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ricalcolo fondo\FONDO 2020\"/>
    </mc:Choice>
  </mc:AlternateContent>
  <bookViews>
    <workbookView xWindow="32760" yWindow="885" windowWidth="20730" windowHeight="11340"/>
  </bookViews>
  <sheets>
    <sheet name="UTILIZZO" sheetId="5" r:id="rId1"/>
  </sheets>
  <definedNames>
    <definedName name="_xlnm.Print_Area" localSheetId="0">UTILIZZO!$A$1:$C$26</definedName>
  </definedNames>
  <calcPr calcId="152511"/>
</workbook>
</file>

<file path=xl/calcChain.xml><?xml version="1.0" encoding="utf-8"?>
<calcChain xmlns="http://schemas.openxmlformats.org/spreadsheetml/2006/main">
  <c r="C18" i="5" l="1"/>
  <c r="C22" i="5" s="1"/>
  <c r="C9" i="5"/>
  <c r="C26" i="5" l="1"/>
</calcChain>
</file>

<file path=xl/sharedStrings.xml><?xml version="1.0" encoding="utf-8"?>
<sst xmlns="http://schemas.openxmlformats.org/spreadsheetml/2006/main" count="27" uniqueCount="27">
  <si>
    <t>DESCRIZIONE</t>
  </si>
  <si>
    <t>(1) Tutti gli importi vanno indicati in euro e al netto degli oneri sociali (contributi ed IRAP) a carico del datore di lavoro.</t>
  </si>
  <si>
    <t>DA PARTE STABILE</t>
  </si>
  <si>
    <t>TOTALE RISORSE UTILIZZATE DA FONDO RISORSE DECENTRATE</t>
  </si>
  <si>
    <t>RETRIBUZIONI DI POSIZIONE E RISULTATO POSIZIONI ORGANIZZATIVE</t>
  </si>
  <si>
    <t>TOTALE FINALE</t>
  </si>
  <si>
    <t xml:space="preserve">TOTALE RISORSE UTILIZZATE PER LE FINALITA' DELL'ART. 68, C. 2 LETT. A, B, C, D, E, F  </t>
  </si>
  <si>
    <t xml:space="preserve">TOTALE RISORE UTILIZZATE DA PARTE STABILE </t>
  </si>
  <si>
    <t>ARRETRATI IND. TURNO VIGILI (NUONO CCNL)</t>
  </si>
  <si>
    <t>COMPENSI INDENNITA' CONDIZIONI DI LAVORO ART. 70 BIS CCNL 2016-2018 (AUTISTI+OPERAI)</t>
  </si>
  <si>
    <t>INDENNITA' MANEGGIO VALORI</t>
  </si>
  <si>
    <r>
      <t xml:space="preserve">PROGRESSIONI ORIZZONTALI ANNI PRECEDENTI </t>
    </r>
    <r>
      <rPr>
        <b/>
        <i/>
        <sz val="8"/>
        <color indexed="56"/>
        <rFont val="Arial Narrow"/>
        <family val="2"/>
      </rPr>
      <t>(ART. 68 C.1 CCNL 2016-18)</t>
    </r>
  </si>
  <si>
    <r>
      <t xml:space="preserve">PROGRESSIONI ORIZZONTALI CON DECORRENZA NELL'ANNO DI RIFERIMENTO </t>
    </r>
    <r>
      <rPr>
        <b/>
        <i/>
        <sz val="8"/>
        <color indexed="56"/>
        <rFont val="Arial Narrow"/>
        <family val="2"/>
      </rPr>
      <t>(ART. 68 C.2 Lett. j) CCNL 2016-18)</t>
    </r>
  </si>
  <si>
    <r>
      <t xml:space="preserve">INDENNITÀ DI COMPARTO QUOTA CARICO FONDO </t>
    </r>
    <r>
      <rPr>
        <b/>
        <i/>
        <sz val="8"/>
        <color indexed="56"/>
        <rFont val="Arial Narrow"/>
        <family val="2"/>
      </rPr>
      <t>(ART. 68 C.1 CCNL 2016-18)</t>
    </r>
  </si>
  <si>
    <r>
      <t xml:space="preserve">INDENNITÀ PERSONALE EDUCATIVO ASILI NIDO </t>
    </r>
    <r>
      <rPr>
        <i/>
        <sz val="8"/>
        <rFont val="Arial Narrow"/>
        <family val="2"/>
      </rPr>
      <t>(ART. 31 C.7, SECONDO PERIODO, CCNL 14.09.2000)</t>
    </r>
    <r>
      <rPr>
        <sz val="9"/>
        <rFont val="Arial Narrow"/>
        <family val="2"/>
      </rPr>
      <t xml:space="preserve"> </t>
    </r>
    <r>
      <rPr>
        <b/>
        <i/>
        <sz val="8"/>
        <color indexed="56"/>
        <rFont val="Arial Narrow"/>
        <family val="2"/>
      </rPr>
      <t>(ART. 68 C.1 CCNL 2016-18)</t>
    </r>
  </si>
  <si>
    <r>
      <t xml:space="preserve">INDENNITÀ EX VIII QF NON TITOLARE PO </t>
    </r>
    <r>
      <rPr>
        <i/>
        <sz val="8"/>
        <rFont val="Arial Narrow"/>
        <family val="2"/>
      </rPr>
      <t>(ART. 37 C.4 CCNL 06.07.1995)</t>
    </r>
    <r>
      <rPr>
        <sz val="9"/>
        <rFont val="Arial Narrow"/>
        <family val="2"/>
      </rPr>
      <t xml:space="preserve"> </t>
    </r>
    <r>
      <rPr>
        <b/>
        <i/>
        <sz val="8"/>
        <color indexed="56"/>
        <rFont val="Arial Narrow"/>
        <family val="2"/>
      </rPr>
      <t>(ART. 68 C.1 CCNL 2016-18)</t>
    </r>
  </si>
  <si>
    <r>
      <t xml:space="preserve">PREMI CORRELATI ALLA PERFORMANCE </t>
    </r>
    <r>
      <rPr>
        <b/>
        <i/>
        <sz val="8"/>
        <color indexed="56"/>
        <rFont val="Arial Narrow"/>
        <family val="2"/>
      </rPr>
      <t xml:space="preserve">(ART. 68 C.2 Lett. b) CCNL 2016-18) </t>
    </r>
    <r>
      <rPr>
        <b/>
        <i/>
        <sz val="8"/>
        <color indexed="60"/>
        <rFont val="Arial Narrow"/>
        <family val="2"/>
      </rPr>
      <t>ALMENO 30% DELLE RISORSE EX ART. 67 C.3, CON APPLICAZIONE DIFFERENZIAZIONE DI CUI ALL'ART. 69 (MAGGIORAZIONE PER LE VALUTAZIONE PiU' ELEVATE NON INFERIORE AL 30% MEDIA)</t>
    </r>
    <r>
      <rPr>
        <b/>
        <i/>
        <sz val="8"/>
        <rFont val="Arial Narrow"/>
        <family val="2"/>
      </rPr>
      <t>A SEGUITO DI VALUTAZIONE INDIVIDUUALE</t>
    </r>
  </si>
  <si>
    <r>
      <t>COMPENSI SPECIFICHE RESPONSABILITA'</t>
    </r>
    <r>
      <rPr>
        <b/>
        <i/>
        <sz val="8"/>
        <color indexed="56"/>
        <rFont val="Arial Narrow"/>
        <family val="2"/>
      </rPr>
      <t xml:space="preserve">  (ART. 68 C.2, Lett. e) E ART. 70- QUINQUIES CCNL 2016-18 COMMA 1)</t>
    </r>
  </si>
  <si>
    <r>
      <t>COMPENSI SPECIFICHE RESPONSABILITA'</t>
    </r>
    <r>
      <rPr>
        <b/>
        <i/>
        <sz val="8"/>
        <color indexed="56"/>
        <rFont val="Arial Narrow"/>
        <family val="2"/>
      </rPr>
      <t xml:space="preserve">  (ART. 68 C.2, Lett. e) E ART. 70- QUINQUIES CCNL 2016-18 COMMA 2)</t>
    </r>
  </si>
  <si>
    <r>
      <t xml:space="preserve">INDENNITÀ SERVIZIO ESTERNO POLIZIA LOCALE </t>
    </r>
    <r>
      <rPr>
        <b/>
        <i/>
        <sz val="8"/>
        <color indexed="56"/>
        <rFont val="Arial Narrow"/>
        <family val="2"/>
      </rPr>
      <t>(ART. 68, C. 2, Lett. f) E ART. 56-QUATER CCNL 2016-18)</t>
    </r>
  </si>
  <si>
    <r>
      <rPr>
        <b/>
        <sz val="9"/>
        <color indexed="56"/>
        <rFont val="Arial Narrow"/>
        <family val="2"/>
      </rPr>
      <t>INDENNITA' DI FUNZIONE POLIZIA LOCALE</t>
    </r>
    <r>
      <rPr>
        <sz val="9"/>
        <rFont val="Arial Narrow"/>
        <family val="2"/>
      </rPr>
      <t xml:space="preserve"> </t>
    </r>
    <r>
      <rPr>
        <b/>
        <i/>
        <sz val="8"/>
        <color indexed="56"/>
        <rFont val="Arial Narrow"/>
        <family val="2"/>
      </rPr>
      <t>(ART. 68 C.2, Lett. f) E ART. 56-SEXIES CCNL 2016-18)</t>
    </r>
  </si>
  <si>
    <r>
      <t>COMPENSI PREVISTI DA DISPOSIZIONI DI LEGGE E COMPENSI ISTAT</t>
    </r>
    <r>
      <rPr>
        <b/>
        <i/>
        <sz val="8"/>
        <color indexed="56"/>
        <rFont val="Arial Narrow"/>
        <family val="2"/>
      </rPr>
      <t xml:space="preserve"> (ART. 68 C.2 Lett.g), ART. 67 C.3 Lett.c) E art. 70-TER CCNL 2016-18)</t>
    </r>
    <r>
      <rPr>
        <sz val="9"/>
        <rFont val="Arial Narrow"/>
        <family val="2"/>
      </rPr>
      <t xml:space="preserve"> </t>
    </r>
  </si>
  <si>
    <t>UTILIZZO RISORSE DECENTRATE CON CCNL 2016-2018 (1)</t>
  </si>
  <si>
    <t>BUDGET DESTINATO AL PERSONALE ADDETTO AL PIANO DI RAZIONALIZZAZIONE</t>
  </si>
  <si>
    <r>
      <t xml:space="preserve">INDENNITÀ TURNO, REPERIBILITA' E COMPENSI ART. 24 C.1 CCNL 14.09.2000  </t>
    </r>
    <r>
      <rPr>
        <b/>
        <i/>
        <sz val="8"/>
        <color indexed="56"/>
        <rFont val="Arial Narrow"/>
        <family val="2"/>
      </rPr>
      <t>(ART. 68 C.2, Lett. d) CCNL 2016-18)</t>
    </r>
  </si>
  <si>
    <t>81873,05 fondo 2020</t>
  </si>
  <si>
    <t>11918,97 turno + 2974,92 reperibilità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</si>
</sst>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#,##0.00_ ;\-#,##0.00\ "/>
  </numFmts>
  <fonts count="24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name val="Arial Narrow"/>
      <family val="2"/>
    </font>
    <font>
      <sz val="11"/>
      <color indexed="8"/>
      <name val="Arial Narrow"/>
      <family val="2"/>
    </font>
    <font>
      <b/>
      <i/>
      <sz val="11"/>
      <name val="Arial Narrow"/>
      <family val="2"/>
    </font>
    <font>
      <b/>
      <sz val="14"/>
      <color rgb="FFC00000"/>
      <name val="Arial Narrow"/>
      <family val="2"/>
    </font>
    <font>
      <sz val="9"/>
      <name val="Arial Narrow"/>
      <family val="2"/>
    </font>
    <font>
      <b/>
      <i/>
      <sz val="8"/>
      <color indexed="56"/>
      <name val="Arial Narrow"/>
      <family val="2"/>
    </font>
    <font>
      <i/>
      <sz val="8"/>
      <name val="Arial Narrow"/>
      <family val="2"/>
    </font>
    <font>
      <b/>
      <sz val="11"/>
      <color rgb="FFC00000"/>
      <name val="Arial Narrow"/>
      <family val="2"/>
    </font>
    <font>
      <b/>
      <i/>
      <sz val="8"/>
      <color indexed="60"/>
      <name val="Arial Narrow"/>
      <family val="2"/>
    </font>
    <font>
      <b/>
      <i/>
      <sz val="8"/>
      <name val="Arial Narrow"/>
      <family val="2"/>
    </font>
    <font>
      <b/>
      <sz val="9"/>
      <color rgb="FF002060"/>
      <name val="Arial Narrow"/>
      <family val="2"/>
    </font>
    <font>
      <b/>
      <sz val="9"/>
      <color indexed="56"/>
      <name val="Arial Narrow"/>
      <family val="2"/>
    </font>
    <font>
      <b/>
      <sz val="10"/>
      <name val="Arial Narrow"/>
      <family val="2"/>
    </font>
    <font>
      <b/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rgb="FFFF0000"/>
      <name val="Arial Narrow"/>
      <family val="2"/>
    </font>
    <font>
      <b/>
      <sz val="14"/>
      <color rgb="FF000000"/>
      <name val="Arial"/>
      <family val="2"/>
    </font>
    <font>
      <sz val="1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DC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49" fontId="6" fillId="3" borderId="14" xfId="0" applyNumberFormat="1" applyFont="1" applyFill="1" applyBorder="1" applyAlignment="1" applyProtection="1">
      <alignment horizontal="left" vertical="center" indent="1"/>
    </xf>
    <xf numFmtId="49" fontId="6" fillId="3" borderId="15" xfId="0" applyNumberFormat="1" applyFont="1" applyFill="1" applyBorder="1" applyAlignment="1" applyProtection="1">
      <alignment horizontal="left" vertical="center" indent="1"/>
    </xf>
    <xf numFmtId="49" fontId="6" fillId="3" borderId="8" xfId="0" applyNumberFormat="1" applyFont="1" applyFill="1" applyBorder="1" applyAlignment="1" applyProtection="1">
      <alignment horizontal="left" vertical="center" indent="1"/>
    </xf>
    <xf numFmtId="49" fontId="6" fillId="3" borderId="9" xfId="0" applyNumberFormat="1" applyFont="1" applyFill="1" applyBorder="1" applyAlignment="1" applyProtection="1">
      <alignment horizontal="left" vertical="center" indent="1"/>
    </xf>
    <xf numFmtId="49" fontId="6" fillId="2" borderId="2" xfId="0" applyNumberFormat="1" applyFont="1" applyFill="1" applyBorder="1" applyAlignment="1" applyProtection="1">
      <alignment horizontal="left" vertical="center" wrapText="1" indent="1"/>
    </xf>
    <xf numFmtId="49" fontId="12" fillId="2" borderId="1" xfId="0" applyNumberFormat="1" applyFont="1" applyFill="1" applyBorder="1" applyAlignment="1" applyProtection="1">
      <alignment horizontal="left" vertical="center" indent="1"/>
    </xf>
    <xf numFmtId="49" fontId="6" fillId="2" borderId="1" xfId="0" applyNumberFormat="1" applyFont="1" applyFill="1" applyBorder="1" applyAlignment="1" applyProtection="1">
      <alignment horizontal="left" vertical="center" indent="1"/>
    </xf>
    <xf numFmtId="49" fontId="6" fillId="2" borderId="18" xfId="0" applyNumberFormat="1" applyFont="1" applyFill="1" applyBorder="1" applyAlignment="1" applyProtection="1">
      <alignment horizontal="left" vertical="center" indent="1"/>
    </xf>
    <xf numFmtId="49" fontId="6" fillId="0" borderId="15" xfId="0" applyNumberFormat="1" applyFont="1" applyFill="1" applyBorder="1" applyAlignment="1" applyProtection="1">
      <alignment horizontal="left" vertical="center" indent="1"/>
    </xf>
    <xf numFmtId="49" fontId="6" fillId="0" borderId="10" xfId="0" applyNumberFormat="1" applyFont="1" applyFill="1" applyBorder="1" applyAlignment="1" applyProtection="1">
      <alignment horizontal="left" vertical="center" indent="1"/>
    </xf>
    <xf numFmtId="49" fontId="2" fillId="7" borderId="17" xfId="0" applyNumberFormat="1" applyFont="1" applyFill="1" applyBorder="1" applyAlignment="1" applyProtection="1">
      <alignment horizontal="right" vertical="center" indent="1"/>
    </xf>
    <xf numFmtId="0" fontId="15" fillId="4" borderId="3" xfId="0" applyFont="1" applyFill="1" applyBorder="1"/>
    <xf numFmtId="0" fontId="17" fillId="9" borderId="22" xfId="1" applyNumberFormat="1" applyFont="1" applyFill="1" applyBorder="1" applyAlignment="1" applyProtection="1">
      <alignment horizontal="centerContinuous" vertical="center"/>
    </xf>
    <xf numFmtId="2" fontId="19" fillId="9" borderId="4" xfId="1" applyNumberFormat="1" applyFont="1" applyFill="1" applyBorder="1" applyAlignment="1" applyProtection="1">
      <alignment vertical="center"/>
      <protection locked="0"/>
    </xf>
    <xf numFmtId="2" fontId="19" fillId="9" borderId="5" xfId="1" applyNumberFormat="1" applyFont="1" applyFill="1" applyBorder="1" applyAlignment="1" applyProtection="1">
      <alignment vertical="center"/>
      <protection locked="0"/>
    </xf>
    <xf numFmtId="2" fontId="19" fillId="9" borderId="6" xfId="1" applyNumberFormat="1" applyFont="1" applyFill="1" applyBorder="1" applyAlignment="1" applyProtection="1">
      <alignment vertical="center"/>
      <protection locked="0"/>
    </xf>
    <xf numFmtId="2" fontId="19" fillId="9" borderId="7" xfId="1" applyNumberFormat="1" applyFont="1" applyFill="1" applyBorder="1" applyAlignment="1" applyProtection="1">
      <alignment vertical="center"/>
      <protection locked="0"/>
    </xf>
    <xf numFmtId="2" fontId="19" fillId="9" borderId="3" xfId="0" applyNumberFormat="1" applyFont="1" applyFill="1" applyBorder="1"/>
    <xf numFmtId="2" fontId="19" fillId="9" borderId="0" xfId="0" applyNumberFormat="1" applyFont="1" applyFill="1"/>
    <xf numFmtId="2" fontId="19" fillId="0" borderId="0" xfId="0" applyNumberFormat="1" applyFont="1" applyFill="1"/>
    <xf numFmtId="2" fontId="20" fillId="9" borderId="3" xfId="0" applyNumberFormat="1" applyFont="1" applyFill="1" applyBorder="1"/>
    <xf numFmtId="49" fontId="14" fillId="6" borderId="17" xfId="0" applyNumberFormat="1" applyFont="1" applyFill="1" applyBorder="1" applyAlignment="1" applyProtection="1">
      <alignment horizontal="right" vertical="center" indent="1"/>
    </xf>
    <xf numFmtId="49" fontId="14" fillId="5" borderId="17" xfId="0" applyNumberFormat="1" applyFont="1" applyFill="1" applyBorder="1" applyAlignment="1" applyProtection="1">
      <alignment horizontal="right" vertical="center" indent="1"/>
    </xf>
    <xf numFmtId="49" fontId="14" fillId="8" borderId="3" xfId="0" applyNumberFormat="1" applyFont="1" applyFill="1" applyBorder="1" applyAlignment="1" applyProtection="1">
      <alignment horizontal="right" vertical="center" indent="1"/>
    </xf>
    <xf numFmtId="2" fontId="19" fillId="0" borderId="0" xfId="1" applyNumberFormat="1" applyFont="1" applyFill="1" applyBorder="1" applyAlignment="1">
      <alignment vertical="center"/>
    </xf>
    <xf numFmtId="2" fontId="21" fillId="9" borderId="5" xfId="1" applyNumberFormat="1" applyFont="1" applyFill="1" applyBorder="1" applyAlignment="1" applyProtection="1">
      <alignment vertical="center"/>
      <protection locked="0"/>
    </xf>
    <xf numFmtId="2" fontId="21" fillId="9" borderId="6" xfId="1" applyNumberFormat="1" applyFont="1" applyFill="1" applyBorder="1" applyAlignment="1" applyProtection="1">
      <alignment vertical="center"/>
      <protection locked="0"/>
    </xf>
    <xf numFmtId="165" fontId="22" fillId="0" borderId="1" xfId="0" applyNumberFormat="1" applyFont="1" applyBorder="1" applyAlignment="1">
      <alignment vertical="center"/>
    </xf>
    <xf numFmtId="2" fontId="23" fillId="9" borderId="6" xfId="1" applyNumberFormat="1" applyFont="1" applyFill="1" applyBorder="1" applyAlignment="1" applyProtection="1">
      <alignment vertical="center"/>
      <protection locked="0"/>
    </xf>
    <xf numFmtId="2" fontId="23" fillId="9" borderId="7" xfId="1" applyNumberFormat="1" applyFont="1" applyFill="1" applyBorder="1" applyAlignment="1" applyProtection="1">
      <alignment vertical="center"/>
      <protection locked="0"/>
    </xf>
    <xf numFmtId="2" fontId="23" fillId="9" borderId="19" xfId="1" applyNumberFormat="1" applyFont="1" applyFill="1" applyBorder="1" applyAlignment="1" applyProtection="1">
      <alignment vertical="center"/>
      <protection locked="0"/>
    </xf>
    <xf numFmtId="2" fontId="23" fillId="9" borderId="3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left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/>
    </xf>
    <xf numFmtId="0" fontId="17" fillId="4" borderId="21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2" fontId="23" fillId="9" borderId="5" xfId="1" applyNumberFormat="1" applyFont="1" applyFill="1" applyBorder="1" applyAlignment="1" applyProtection="1">
      <alignment vertical="center"/>
      <protection locked="0"/>
    </xf>
    <xf numFmtId="2" fontId="17" fillId="9" borderId="3" xfId="1" applyNumberFormat="1" applyFont="1" applyFill="1" applyBorder="1" applyAlignment="1" applyProtection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33"/>
      <color rgb="FF99FF66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tabSelected="1" zoomScale="118" zoomScaleNormal="118" workbookViewId="0">
      <selection activeCell="C10" sqref="C10"/>
    </sheetView>
  </sheetViews>
  <sheetFormatPr defaultColWidth="11.42578125" defaultRowHeight="16.5" x14ac:dyDescent="0.3"/>
  <cols>
    <col min="1" max="1" width="15.7109375" style="1" customWidth="1"/>
    <col min="2" max="2" width="100.7109375" style="1" customWidth="1"/>
    <col min="3" max="3" width="15.7109375" style="22" customWidth="1"/>
    <col min="4" max="4" width="14.5703125" style="1" bestFit="1" customWidth="1"/>
    <col min="5" max="16384" width="11.42578125" style="1"/>
  </cols>
  <sheetData>
    <row r="1" spans="1:4" ht="45" customHeight="1" thickBot="1" x14ac:dyDescent="0.35">
      <c r="A1" s="45" t="s">
        <v>22</v>
      </c>
      <c r="B1" s="45"/>
      <c r="C1" s="45"/>
    </row>
    <row r="2" spans="1:4" ht="51" customHeight="1" thickBot="1" x14ac:dyDescent="0.35">
      <c r="A2" s="43" t="s">
        <v>0</v>
      </c>
      <c r="B2" s="44"/>
      <c r="C2" s="16">
        <v>2020</v>
      </c>
    </row>
    <row r="3" spans="1:4" ht="17.25" thickBot="1" x14ac:dyDescent="0.35">
      <c r="A3" s="2"/>
      <c r="B3" s="3"/>
      <c r="C3" s="28"/>
    </row>
    <row r="4" spans="1:4" ht="15" customHeight="1" x14ac:dyDescent="0.3">
      <c r="A4" s="37" t="s">
        <v>2</v>
      </c>
      <c r="B4" s="4" t="s">
        <v>11</v>
      </c>
      <c r="C4" s="17">
        <v>27843.05</v>
      </c>
    </row>
    <row r="5" spans="1:4" x14ac:dyDescent="0.3">
      <c r="A5" s="38"/>
      <c r="B5" s="5" t="s">
        <v>12</v>
      </c>
      <c r="C5" s="18"/>
    </row>
    <row r="6" spans="1:4" x14ac:dyDescent="0.3">
      <c r="A6" s="38"/>
      <c r="B6" s="6" t="s">
        <v>13</v>
      </c>
      <c r="C6" s="19">
        <v>12386.14</v>
      </c>
    </row>
    <row r="7" spans="1:4" x14ac:dyDescent="0.3">
      <c r="A7" s="38"/>
      <c r="B7" s="6" t="s">
        <v>14</v>
      </c>
      <c r="C7" s="19"/>
    </row>
    <row r="8" spans="1:4" ht="17.25" thickBot="1" x14ac:dyDescent="0.35">
      <c r="A8" s="38"/>
      <c r="B8" s="7" t="s">
        <v>15</v>
      </c>
      <c r="C8" s="20"/>
    </row>
    <row r="9" spans="1:4" ht="17.25" thickBot="1" x14ac:dyDescent="0.35">
      <c r="A9" s="39"/>
      <c r="B9" s="26" t="s">
        <v>7</v>
      </c>
      <c r="C9" s="21">
        <f>SUM(C4:C8)</f>
        <v>40229.19</v>
      </c>
    </row>
    <row r="10" spans="1:4" ht="39" x14ac:dyDescent="0.3">
      <c r="A10" s="40"/>
      <c r="B10" s="8" t="s">
        <v>16</v>
      </c>
      <c r="C10" s="46">
        <v>11867.97</v>
      </c>
    </row>
    <row r="11" spans="1:4" x14ac:dyDescent="0.3">
      <c r="A11" s="40"/>
      <c r="B11" s="8" t="s">
        <v>23</v>
      </c>
      <c r="C11" s="46">
        <v>3260</v>
      </c>
    </row>
    <row r="12" spans="1:4" x14ac:dyDescent="0.3">
      <c r="A12" s="40"/>
      <c r="B12" s="9" t="s">
        <v>8</v>
      </c>
      <c r="C12" s="30"/>
    </row>
    <row r="13" spans="1:4" x14ac:dyDescent="0.3">
      <c r="A13" s="40"/>
      <c r="B13" s="10" t="s">
        <v>24</v>
      </c>
      <c r="C13" s="32">
        <v>14893.89</v>
      </c>
      <c r="D13" s="1" t="s">
        <v>26</v>
      </c>
    </row>
    <row r="14" spans="1:4" x14ac:dyDescent="0.3">
      <c r="A14" s="40"/>
      <c r="B14" s="10" t="s">
        <v>17</v>
      </c>
      <c r="C14" s="32">
        <v>3900</v>
      </c>
    </row>
    <row r="15" spans="1:4" x14ac:dyDescent="0.3">
      <c r="A15" s="41"/>
      <c r="B15" s="10" t="s">
        <v>18</v>
      </c>
      <c r="C15" s="33">
        <v>1750</v>
      </c>
    </row>
    <row r="16" spans="1:4" x14ac:dyDescent="0.3">
      <c r="A16" s="41"/>
      <c r="B16" s="9" t="s">
        <v>19</v>
      </c>
      <c r="C16" s="33">
        <v>1071</v>
      </c>
    </row>
    <row r="17" spans="1:4" ht="17.25" thickBot="1" x14ac:dyDescent="0.35">
      <c r="A17" s="41"/>
      <c r="B17" s="11" t="s">
        <v>20</v>
      </c>
      <c r="C17" s="33">
        <v>480</v>
      </c>
    </row>
    <row r="18" spans="1:4" ht="17.25" thickBot="1" x14ac:dyDescent="0.35">
      <c r="A18" s="42"/>
      <c r="B18" s="25" t="s">
        <v>6</v>
      </c>
      <c r="C18" s="35">
        <f>SUM(C10:C17)</f>
        <v>37222.86</v>
      </c>
    </row>
    <row r="19" spans="1:4" x14ac:dyDescent="0.3">
      <c r="A19" s="2"/>
      <c r="B19" s="12" t="s">
        <v>21</v>
      </c>
      <c r="C19" s="29"/>
    </row>
    <row r="20" spans="1:4" x14ac:dyDescent="0.3">
      <c r="A20" s="2"/>
      <c r="B20" s="13" t="s">
        <v>10</v>
      </c>
      <c r="C20" s="34">
        <v>391</v>
      </c>
    </row>
    <row r="21" spans="1:4" ht="17.25" thickBot="1" x14ac:dyDescent="0.35">
      <c r="A21" s="2"/>
      <c r="B21" s="13" t="s">
        <v>9</v>
      </c>
      <c r="C21" s="34">
        <v>4030</v>
      </c>
    </row>
    <row r="22" spans="1:4" ht="17.25" thickBot="1" x14ac:dyDescent="0.35">
      <c r="A22" s="2"/>
      <c r="B22" s="14" t="s">
        <v>3</v>
      </c>
      <c r="C22" s="47">
        <f>C9+C18+C19+C20+C21</f>
        <v>81873.05</v>
      </c>
    </row>
    <row r="23" spans="1:4" ht="17.25" thickBot="1" x14ac:dyDescent="0.35">
      <c r="C23" s="23"/>
    </row>
    <row r="24" spans="1:4" ht="17.25" thickBot="1" x14ac:dyDescent="0.35">
      <c r="B24" s="15" t="s">
        <v>4</v>
      </c>
      <c r="C24" s="21"/>
    </row>
    <row r="25" spans="1:4" ht="17.25" thickBot="1" x14ac:dyDescent="0.35"/>
    <row r="26" spans="1:4" ht="18.75" thickBot="1" x14ac:dyDescent="0.35">
      <c r="B26" s="27" t="s">
        <v>5</v>
      </c>
      <c r="C26" s="24">
        <f>C22+C24</f>
        <v>81873.05</v>
      </c>
      <c r="D26" s="31" t="s">
        <v>25</v>
      </c>
    </row>
    <row r="27" spans="1:4" x14ac:dyDescent="0.3">
      <c r="C27" s="23"/>
    </row>
    <row r="28" spans="1:4" x14ac:dyDescent="0.3">
      <c r="A28" s="36" t="s">
        <v>1</v>
      </c>
      <c r="B28" s="36"/>
      <c r="C28" s="23"/>
    </row>
    <row r="29" spans="1:4" x14ac:dyDescent="0.3">
      <c r="C29" s="23"/>
    </row>
    <row r="30" spans="1:4" x14ac:dyDescent="0.3">
      <c r="C30" s="23"/>
    </row>
    <row r="31" spans="1:4" x14ac:dyDescent="0.3">
      <c r="C31" s="23"/>
    </row>
    <row r="32" spans="1:4" x14ac:dyDescent="0.3">
      <c r="C32" s="23"/>
    </row>
    <row r="33" spans="3:3" x14ac:dyDescent="0.3">
      <c r="C33" s="23"/>
    </row>
    <row r="34" spans="3:3" x14ac:dyDescent="0.3">
      <c r="C34" s="23"/>
    </row>
    <row r="35" spans="3:3" x14ac:dyDescent="0.3">
      <c r="C35" s="23"/>
    </row>
    <row r="36" spans="3:3" x14ac:dyDescent="0.3">
      <c r="C36" s="23"/>
    </row>
    <row r="37" spans="3:3" x14ac:dyDescent="0.3">
      <c r="C37" s="23"/>
    </row>
    <row r="38" spans="3:3" x14ac:dyDescent="0.3">
      <c r="C38" s="23"/>
    </row>
    <row r="39" spans="3:3" x14ac:dyDescent="0.3">
      <c r="C39" s="23"/>
    </row>
    <row r="40" spans="3:3" x14ac:dyDescent="0.3">
      <c r="C40" s="23"/>
    </row>
    <row r="41" spans="3:3" x14ac:dyDescent="0.3">
      <c r="C41" s="23"/>
    </row>
    <row r="42" spans="3:3" x14ac:dyDescent="0.3">
      <c r="C42" s="23"/>
    </row>
    <row r="43" spans="3:3" x14ac:dyDescent="0.3">
      <c r="C43" s="23"/>
    </row>
    <row r="44" spans="3:3" x14ac:dyDescent="0.3">
      <c r="C44" s="23"/>
    </row>
    <row r="45" spans="3:3" x14ac:dyDescent="0.3">
      <c r="C45" s="23"/>
    </row>
    <row r="46" spans="3:3" x14ac:dyDescent="0.3">
      <c r="C46" s="23"/>
    </row>
    <row r="47" spans="3:3" x14ac:dyDescent="0.3">
      <c r="C47" s="23"/>
    </row>
    <row r="48" spans="3:3" x14ac:dyDescent="0.3">
      <c r="C48" s="23"/>
    </row>
    <row r="49" spans="3:3" x14ac:dyDescent="0.3">
      <c r="C49" s="23"/>
    </row>
    <row r="50" spans="3:3" x14ac:dyDescent="0.3">
      <c r="C50" s="23"/>
    </row>
    <row r="51" spans="3:3" x14ac:dyDescent="0.3">
      <c r="C51" s="23"/>
    </row>
    <row r="52" spans="3:3" x14ac:dyDescent="0.3">
      <c r="C52" s="23"/>
    </row>
    <row r="53" spans="3:3" x14ac:dyDescent="0.3">
      <c r="C53" s="23"/>
    </row>
    <row r="54" spans="3:3" x14ac:dyDescent="0.3">
      <c r="C54" s="23"/>
    </row>
    <row r="55" spans="3:3" x14ac:dyDescent="0.3">
      <c r="C55" s="23"/>
    </row>
    <row r="56" spans="3:3" x14ac:dyDescent="0.3">
      <c r="C56" s="23"/>
    </row>
    <row r="57" spans="3:3" x14ac:dyDescent="0.3">
      <c r="C57" s="23"/>
    </row>
    <row r="58" spans="3:3" x14ac:dyDescent="0.3">
      <c r="C58" s="23"/>
    </row>
    <row r="59" spans="3:3" x14ac:dyDescent="0.3">
      <c r="C59" s="23"/>
    </row>
    <row r="60" spans="3:3" x14ac:dyDescent="0.3">
      <c r="C60" s="23"/>
    </row>
    <row r="61" spans="3:3" x14ac:dyDescent="0.3">
      <c r="C61" s="23"/>
    </row>
    <row r="62" spans="3:3" x14ac:dyDescent="0.3">
      <c r="C62" s="23"/>
    </row>
    <row r="63" spans="3:3" x14ac:dyDescent="0.3">
      <c r="C63" s="23"/>
    </row>
    <row r="64" spans="3:3" x14ac:dyDescent="0.3">
      <c r="C64" s="23"/>
    </row>
    <row r="65" spans="3:3" x14ac:dyDescent="0.3">
      <c r="C65" s="23"/>
    </row>
    <row r="66" spans="3:3" x14ac:dyDescent="0.3">
      <c r="C66" s="23"/>
    </row>
    <row r="67" spans="3:3" x14ac:dyDescent="0.3">
      <c r="C67" s="23"/>
    </row>
    <row r="68" spans="3:3" x14ac:dyDescent="0.3">
      <c r="C68" s="23"/>
    </row>
    <row r="69" spans="3:3" x14ac:dyDescent="0.3">
      <c r="C69" s="23"/>
    </row>
    <row r="70" spans="3:3" x14ac:dyDescent="0.3">
      <c r="C70" s="23"/>
    </row>
    <row r="71" spans="3:3" x14ac:dyDescent="0.3">
      <c r="C71" s="23"/>
    </row>
    <row r="72" spans="3:3" x14ac:dyDescent="0.3">
      <c r="C72" s="23"/>
    </row>
    <row r="73" spans="3:3" x14ac:dyDescent="0.3">
      <c r="C73" s="23"/>
    </row>
    <row r="74" spans="3:3" x14ac:dyDescent="0.3">
      <c r="C74" s="23"/>
    </row>
    <row r="75" spans="3:3" x14ac:dyDescent="0.3">
      <c r="C75" s="23"/>
    </row>
    <row r="76" spans="3:3" x14ac:dyDescent="0.3">
      <c r="C76" s="23"/>
    </row>
    <row r="77" spans="3:3" x14ac:dyDescent="0.3">
      <c r="C77" s="23"/>
    </row>
    <row r="78" spans="3:3" x14ac:dyDescent="0.3">
      <c r="C78" s="23"/>
    </row>
    <row r="79" spans="3:3" x14ac:dyDescent="0.3">
      <c r="C79" s="23"/>
    </row>
    <row r="80" spans="3:3" x14ac:dyDescent="0.3">
      <c r="C80" s="23"/>
    </row>
    <row r="81" spans="3:3" x14ac:dyDescent="0.3">
      <c r="C81" s="23"/>
    </row>
    <row r="82" spans="3:3" x14ac:dyDescent="0.3">
      <c r="C82" s="23"/>
    </row>
    <row r="83" spans="3:3" x14ac:dyDescent="0.3">
      <c r="C83" s="23"/>
    </row>
    <row r="84" spans="3:3" x14ac:dyDescent="0.3">
      <c r="C84" s="23"/>
    </row>
    <row r="85" spans="3:3" x14ac:dyDescent="0.3">
      <c r="C85" s="23"/>
    </row>
    <row r="86" spans="3:3" x14ac:dyDescent="0.3">
      <c r="C86" s="23"/>
    </row>
    <row r="87" spans="3:3" x14ac:dyDescent="0.3">
      <c r="C87" s="23"/>
    </row>
    <row r="88" spans="3:3" x14ac:dyDescent="0.3">
      <c r="C88" s="23"/>
    </row>
    <row r="89" spans="3:3" x14ac:dyDescent="0.3">
      <c r="C89" s="23"/>
    </row>
    <row r="90" spans="3:3" x14ac:dyDescent="0.3">
      <c r="C90" s="23"/>
    </row>
    <row r="91" spans="3:3" x14ac:dyDescent="0.3">
      <c r="C91" s="23"/>
    </row>
    <row r="92" spans="3:3" x14ac:dyDescent="0.3">
      <c r="C92" s="23"/>
    </row>
    <row r="93" spans="3:3" x14ac:dyDescent="0.3">
      <c r="C93" s="23"/>
    </row>
    <row r="94" spans="3:3" x14ac:dyDescent="0.3">
      <c r="C94" s="23"/>
    </row>
    <row r="95" spans="3:3" x14ac:dyDescent="0.3">
      <c r="C95" s="23"/>
    </row>
    <row r="96" spans="3:3" x14ac:dyDescent="0.3">
      <c r="C96" s="23"/>
    </row>
    <row r="97" spans="3:3" x14ac:dyDescent="0.3">
      <c r="C97" s="23"/>
    </row>
    <row r="98" spans="3:3" x14ac:dyDescent="0.3">
      <c r="C98" s="23"/>
    </row>
    <row r="99" spans="3:3" x14ac:dyDescent="0.3">
      <c r="C99" s="23"/>
    </row>
    <row r="100" spans="3:3" x14ac:dyDescent="0.3">
      <c r="C100" s="23"/>
    </row>
    <row r="101" spans="3:3" x14ac:dyDescent="0.3">
      <c r="C101" s="23"/>
    </row>
    <row r="102" spans="3:3" x14ac:dyDescent="0.3">
      <c r="C102" s="23"/>
    </row>
    <row r="103" spans="3:3" x14ac:dyDescent="0.3">
      <c r="C103" s="23"/>
    </row>
    <row r="104" spans="3:3" x14ac:dyDescent="0.3">
      <c r="C104" s="23"/>
    </row>
    <row r="105" spans="3:3" x14ac:dyDescent="0.3">
      <c r="C105" s="23"/>
    </row>
    <row r="106" spans="3:3" x14ac:dyDescent="0.3">
      <c r="C106" s="23"/>
    </row>
    <row r="107" spans="3:3" x14ac:dyDescent="0.3">
      <c r="C107" s="23"/>
    </row>
    <row r="108" spans="3:3" x14ac:dyDescent="0.3">
      <c r="C108" s="23"/>
    </row>
    <row r="109" spans="3:3" x14ac:dyDescent="0.3">
      <c r="C109" s="23"/>
    </row>
    <row r="110" spans="3:3" x14ac:dyDescent="0.3">
      <c r="C110" s="23"/>
    </row>
    <row r="111" spans="3:3" x14ac:dyDescent="0.3">
      <c r="C111" s="23"/>
    </row>
    <row r="112" spans="3:3" x14ac:dyDescent="0.3">
      <c r="C112" s="23"/>
    </row>
    <row r="113" spans="3:3" x14ac:dyDescent="0.3">
      <c r="C113" s="23"/>
    </row>
    <row r="114" spans="3:3" x14ac:dyDescent="0.3">
      <c r="C114" s="23"/>
    </row>
    <row r="115" spans="3:3" x14ac:dyDescent="0.3">
      <c r="C115" s="23"/>
    </row>
    <row r="116" spans="3:3" x14ac:dyDescent="0.3">
      <c r="C116" s="23"/>
    </row>
    <row r="117" spans="3:3" x14ac:dyDescent="0.3">
      <c r="C117" s="23"/>
    </row>
    <row r="118" spans="3:3" x14ac:dyDescent="0.3">
      <c r="C118" s="23"/>
    </row>
    <row r="119" spans="3:3" x14ac:dyDescent="0.3">
      <c r="C119" s="23"/>
    </row>
    <row r="120" spans="3:3" x14ac:dyDescent="0.3">
      <c r="C120" s="23"/>
    </row>
    <row r="121" spans="3:3" x14ac:dyDescent="0.3">
      <c r="C121" s="23"/>
    </row>
    <row r="122" spans="3:3" x14ac:dyDescent="0.3">
      <c r="C122" s="23"/>
    </row>
    <row r="123" spans="3:3" x14ac:dyDescent="0.3">
      <c r="C123" s="23"/>
    </row>
    <row r="124" spans="3:3" x14ac:dyDescent="0.3">
      <c r="C124" s="23"/>
    </row>
    <row r="125" spans="3:3" x14ac:dyDescent="0.3">
      <c r="C125" s="23"/>
    </row>
    <row r="126" spans="3:3" x14ac:dyDescent="0.3">
      <c r="C126" s="23"/>
    </row>
    <row r="127" spans="3:3" x14ac:dyDescent="0.3">
      <c r="C127" s="23"/>
    </row>
    <row r="128" spans="3:3" x14ac:dyDescent="0.3">
      <c r="C128" s="23"/>
    </row>
    <row r="129" spans="3:3" x14ac:dyDescent="0.3">
      <c r="C129" s="23"/>
    </row>
    <row r="130" spans="3:3" x14ac:dyDescent="0.3">
      <c r="C130" s="23"/>
    </row>
    <row r="131" spans="3:3" x14ac:dyDescent="0.3">
      <c r="C131" s="23"/>
    </row>
    <row r="132" spans="3:3" x14ac:dyDescent="0.3">
      <c r="C132" s="23"/>
    </row>
    <row r="133" spans="3:3" x14ac:dyDescent="0.3">
      <c r="C133" s="23"/>
    </row>
    <row r="134" spans="3:3" x14ac:dyDescent="0.3">
      <c r="C134" s="23"/>
    </row>
    <row r="135" spans="3:3" x14ac:dyDescent="0.3">
      <c r="C135" s="23"/>
    </row>
    <row r="136" spans="3:3" x14ac:dyDescent="0.3">
      <c r="C136" s="23"/>
    </row>
  </sheetData>
  <mergeCells count="5">
    <mergeCell ref="A28:B28"/>
    <mergeCell ref="A4:A9"/>
    <mergeCell ref="A10:A18"/>
    <mergeCell ref="A2:B2"/>
    <mergeCell ref="A1:C1"/>
  </mergeCells>
  <pageMargins left="0" right="0" top="0" bottom="0" header="0" footer="0"/>
  <pageSetup paperSize="9" orientation="landscape" r:id="rId1"/>
  <ignoredErrors>
    <ignoredError sqref="C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UTILIZZO</vt:lpstr>
      <vt:lpstr>UTILIZZO!Area_stampa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Utente</cp:lastModifiedBy>
  <cp:lastPrinted>2021-03-23T17:24:51Z</cp:lastPrinted>
  <dcterms:created xsi:type="dcterms:W3CDTF">2015-11-23T13:55:06Z</dcterms:created>
  <dcterms:modified xsi:type="dcterms:W3CDTF">2021-03-23T17:24:54Z</dcterms:modified>
</cp:coreProperties>
</file>