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B5" i="1"/>
  <c r="B10"/>
  <c r="B16" l="1"/>
  <c r="B18" s="1"/>
</calcChain>
</file>

<file path=xl/sharedStrings.xml><?xml version="1.0" encoding="utf-8"?>
<sst xmlns="http://schemas.openxmlformats.org/spreadsheetml/2006/main" count="13" uniqueCount="13">
  <si>
    <t>piano finanziario picena</t>
  </si>
  <si>
    <t xml:space="preserve">CCD COSTI COMUNI DIVERSI </t>
  </si>
  <si>
    <t xml:space="preserve">CGG COSTI GENERALI DI GESTIONE </t>
  </si>
  <si>
    <t>CARC COSTI AMMINISTRATIVI</t>
  </si>
  <si>
    <t xml:space="preserve">costi del personale uff. Tributi </t>
  </si>
  <si>
    <t>fondo rischi crediti</t>
  </si>
  <si>
    <t>interessi passivi</t>
  </si>
  <si>
    <t>COSTI COMUNI DA COMPUTARE NEL PEF</t>
  </si>
  <si>
    <t>CARC+CGG+CCD</t>
  </si>
  <si>
    <t>c. personale uff. ambiente 2016</t>
  </si>
  <si>
    <t>c.personale addetto consegna kit anno 2016</t>
  </si>
  <si>
    <t>crediti inesigibili (ricompresi nei CARC) 107000,00</t>
  </si>
  <si>
    <t xml:space="preserve"> costi amministrativi accertam. Riscossione contenzioso (90.000 crediti inesigibili +1045 assistenza softwere+3748 elaborazione e postalizzazione ruoli+1919 elaborazione e postalizzazione sollecito)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</si>
</sst>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0" xfId="0" applyNumberFormat="1"/>
    <xf numFmtId="4" fontId="1" fillId="2" borderId="0" xfId="0" applyNumberFormat="1" applyFont="1" applyFill="1"/>
    <xf numFmtId="4" fontId="0" fillId="0" borderId="0" xfId="0" applyNumberFormat="1" applyFill="1"/>
    <xf numFmtId="4" fontId="4" fillId="0" borderId="0" xfId="0" applyNumberFormat="1" applyFont="1"/>
    <xf numFmtId="4" fontId="2" fillId="0" borderId="0" xfId="0" applyNumberFormat="1" applyFont="1"/>
    <xf numFmtId="4" fontId="1" fillId="0" borderId="0" xfId="0" applyNumberFormat="1" applyFont="1" applyFill="1"/>
    <xf numFmtId="4" fontId="2" fillId="3" borderId="0" xfId="0" applyNumberFormat="1" applyFont="1" applyFill="1"/>
    <xf numFmtId="3" fontId="0" fillId="0" borderId="0" xfId="0" applyNumberFormat="1"/>
    <xf numFmtId="0" fontId="3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ont="1" applyFill="1" applyAlignment="1">
      <alignment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B18" sqref="B18"/>
    </sheetView>
  </sheetViews>
  <sheetFormatPr defaultRowHeight="15"/>
  <cols>
    <col min="1" max="1" width="59.28515625" style="11" customWidth="1"/>
    <col min="2" max="2" width="11.7109375" style="1" bestFit="1" customWidth="1"/>
    <col min="3" max="3" width="16.7109375" bestFit="1" customWidth="1"/>
    <col min="4" max="4" width="10.140625" bestFit="1" customWidth="1"/>
  </cols>
  <sheetData>
    <row r="1" spans="1:5">
      <c r="A1" s="9" t="s">
        <v>7</v>
      </c>
    </row>
    <row r="2" spans="1:5">
      <c r="A2" s="10" t="s">
        <v>3</v>
      </c>
    </row>
    <row r="3" spans="1:5" ht="65.25" customHeight="1">
      <c r="A3" s="11" t="s">
        <v>12</v>
      </c>
      <c r="B3" s="5">
        <v>96712</v>
      </c>
      <c r="C3" s="1"/>
    </row>
    <row r="4" spans="1:5">
      <c r="A4" s="11" t="s">
        <v>4</v>
      </c>
      <c r="B4" s="1">
        <v>22236</v>
      </c>
      <c r="C4" s="4"/>
    </row>
    <row r="5" spans="1:5">
      <c r="B5" s="6">
        <f>SUM(B3:B4)</f>
        <v>118948</v>
      </c>
    </row>
    <row r="7" spans="1:5">
      <c r="A7" s="10" t="s">
        <v>2</v>
      </c>
    </row>
    <row r="8" spans="1:5">
      <c r="A8" s="11" t="s">
        <v>10</v>
      </c>
      <c r="B8" s="1">
        <v>5505</v>
      </c>
    </row>
    <row r="9" spans="1:5">
      <c r="A9" s="11" t="s">
        <v>9</v>
      </c>
      <c r="B9" s="1">
        <v>12000</v>
      </c>
    </row>
    <row r="10" spans="1:5">
      <c r="B10" s="6">
        <f>B8+B9</f>
        <v>17505</v>
      </c>
    </row>
    <row r="11" spans="1:5">
      <c r="B11" s="3"/>
    </row>
    <row r="12" spans="1:5">
      <c r="A12" s="10" t="s">
        <v>1</v>
      </c>
    </row>
    <row r="13" spans="1:5">
      <c r="A13" s="12" t="s">
        <v>5</v>
      </c>
      <c r="B13" s="1">
        <v>0</v>
      </c>
    </row>
    <row r="14" spans="1:5">
      <c r="A14" s="13" t="s">
        <v>11</v>
      </c>
      <c r="B14" s="1">
        <v>0</v>
      </c>
    </row>
    <row r="15" spans="1:5">
      <c r="A15" s="14" t="s">
        <v>6</v>
      </c>
      <c r="B15" s="1">
        <v>0</v>
      </c>
    </row>
    <row r="16" spans="1:5">
      <c r="A16" s="11" t="s">
        <v>8</v>
      </c>
      <c r="B16" s="2">
        <f>(B5+B10)</f>
        <v>136453</v>
      </c>
      <c r="D16" s="1"/>
      <c r="E16" s="1"/>
    </row>
    <row r="17" spans="1:5">
      <c r="A17" s="11" t="s">
        <v>0</v>
      </c>
      <c r="B17" s="1">
        <v>946806</v>
      </c>
      <c r="E17" s="8"/>
    </row>
    <row r="18" spans="1:5">
      <c r="B18" s="7">
        <f>SUM(B16:B17)</f>
        <v>1083259</v>
      </c>
      <c r="C18" s="1"/>
      <c r="D18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Comune di Cupra Marittima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</dc:creator>
  <cp:lastModifiedBy>Comune</cp:lastModifiedBy>
  <cp:lastPrinted>2016-03-03T15:33:01Z</cp:lastPrinted>
  <dcterms:created xsi:type="dcterms:W3CDTF">2013-01-24T15:20:37Z</dcterms:created>
  <dcterms:modified xsi:type="dcterms:W3CDTF">2018-02-21T09:03:00Z</dcterms:modified>
</cp:coreProperties>
</file>