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rimboli-ext\Desktop\"/>
    </mc:Choice>
  </mc:AlternateContent>
  <xr:revisionPtr revIDLastSave="0" documentId="13_ncr:1_{53B78BF9-82FA-4E38-96E3-8DDF5C6C025E}" xr6:coauthVersionLast="36" xr6:coauthVersionMax="36" xr10:uidLastSave="{00000000-0000-0000-0000-000000000000}"/>
  <bookViews>
    <workbookView xWindow="0" yWindow="0" windowWidth="28800" windowHeight="12165" xr2:uid="{00000000-000D-0000-FFFF-FFFF00000000}"/>
  </bookViews>
  <sheets>
    <sheet name="nd 90011709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1" l="1"/>
  <c r="O11" i="1" l="1"/>
  <c r="L11" i="1"/>
  <c r="O12" i="1"/>
  <c r="O10" i="1"/>
  <c r="L12" i="1"/>
  <c r="L10" i="1"/>
</calcChain>
</file>

<file path=xl/sharedStrings.xml><?xml version="1.0" encoding="utf-8"?>
<sst xmlns="http://schemas.openxmlformats.org/spreadsheetml/2006/main" count="51" uniqueCount="37">
  <si>
    <t>Anno Documento: 2018</t>
  </si>
  <si>
    <t>N. Documento: 90011709</t>
  </si>
  <si>
    <t>Debitore: COMUNE DI FOLIGNANO</t>
  </si>
  <si>
    <t>Cod.Ced.</t>
  </si>
  <si>
    <t>Cedente</t>
  </si>
  <si>
    <t>Anno Fattura</t>
  </si>
  <si>
    <t>Numero Fattura</t>
  </si>
  <si>
    <t>Data Emissione</t>
  </si>
  <si>
    <t>Data Scadenza</t>
  </si>
  <si>
    <t>Importo Base Calcolo</t>
  </si>
  <si>
    <t>Data Inizio Calcolo Origine</t>
  </si>
  <si>
    <t>Data Fine Calcolo Origine</t>
  </si>
  <si>
    <t>Giorni</t>
  </si>
  <si>
    <t>Tasso</t>
  </si>
  <si>
    <t>Importo Interessi</t>
  </si>
  <si>
    <t>Cod. Caus.</t>
  </si>
  <si>
    <t>Causale</t>
  </si>
  <si>
    <t>EXITONE S.P.A.</t>
  </si>
  <si>
    <t>2017</t>
  </si>
  <si>
    <t>1907</t>
  </si>
  <si>
    <t>COMPENSAZIONE DA OP. MAPROS SU FT. ACQ. PROSOLUTO</t>
  </si>
  <si>
    <t>2029</t>
  </si>
  <si>
    <t>3863</t>
  </si>
  <si>
    <t>3864</t>
  </si>
  <si>
    <t>RIMBORSO DA CEDENTE FT. ACQ.</t>
  </si>
  <si>
    <t>3865</t>
  </si>
  <si>
    <t>ATLANTICO SRL</t>
  </si>
  <si>
    <t>2018</t>
  </si>
  <si>
    <t>76/PA</t>
  </si>
  <si>
    <t>BONIFICO DA DEBITORE</t>
  </si>
  <si>
    <t>77/PA</t>
  </si>
  <si>
    <t>data valuta</t>
  </si>
  <si>
    <t>giorni ricalcolati</t>
  </si>
  <si>
    <t>interessi ricalcolati</t>
  </si>
  <si>
    <r>
      <rPr>
        <b/>
        <sz val="9"/>
        <color indexed="54"/>
        <rFont val="Lucida Sans Unicode"/>
        <family val="2"/>
      </rPr>
      <t xml:space="preserve">Importo tot Interessi fatturati </t>
    </r>
    <r>
      <rPr>
        <sz val="9"/>
        <color indexed="54"/>
        <rFont val="Lucida Sans Unicode"/>
        <family val="2"/>
      </rPr>
      <t xml:space="preserve">
(da stornare parzialmente)</t>
    </r>
  </si>
  <si>
    <t>Importo tot Interessi ricalcolati</t>
  </si>
  <si>
    <t>Importo da stornare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</si>
</sst>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3399"/>
      <name val="Lucida Sans Unicode"/>
      <family val="2"/>
    </font>
    <font>
      <sz val="9"/>
      <color rgb="FF666699"/>
      <name val="Lucida Sans Unicode"/>
      <family val="2"/>
    </font>
    <font>
      <sz val="12"/>
      <color rgb="FFFF0000"/>
      <name val="Lucida Sans Unicode"/>
      <family val="2"/>
    </font>
    <font>
      <sz val="9"/>
      <color rgb="FFFF0000"/>
      <name val="Lucida Sans Unicode"/>
      <family val="2"/>
    </font>
    <font>
      <b/>
      <sz val="9"/>
      <color indexed="54"/>
      <name val="Lucida Sans Unicode"/>
      <family val="2"/>
    </font>
    <font>
      <sz val="9"/>
      <color indexed="54"/>
      <name val="Lucida Sans Unicode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666699"/>
      <name val="Lucida Sans Unicode"/>
      <family val="2"/>
    </font>
    <font>
      <b/>
      <sz val="14"/>
      <color rgb="FFFF0000"/>
      <name val="Calibri"/>
      <family val="2"/>
      <scheme val="minor"/>
    </font>
    <font>
      <b/>
      <sz val="11"/>
      <color rgb="FF666699"/>
      <name val="Lucida Sans Unicode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9C9FE"/>
        <bgColor indexed="64"/>
      </patternFill>
    </fill>
    <fill>
      <patternFill patternType="solid">
        <fgColor rgb="FFE8ED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AABCFE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0" fontId="20" fillId="34" borderId="11" xfId="0" applyFont="1" applyFill="1" applyBorder="1" applyAlignment="1">
      <alignment wrapText="1"/>
    </xf>
    <xf numFmtId="49" fontId="20" fillId="34" borderId="11" xfId="0" applyNumberFormat="1" applyFont="1" applyFill="1" applyBorder="1" applyAlignment="1">
      <alignment horizontal="left" wrapText="1"/>
    </xf>
    <xf numFmtId="14" fontId="20" fillId="34" borderId="11" xfId="0" applyNumberFormat="1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 vertical="center" wrapText="1"/>
    </xf>
    <xf numFmtId="49" fontId="22" fillId="34" borderId="11" xfId="0" applyNumberFormat="1" applyFont="1" applyFill="1" applyBorder="1" applyAlignment="1">
      <alignment horizontal="left" wrapText="1"/>
    </xf>
    <xf numFmtId="14" fontId="22" fillId="34" borderId="11" xfId="0" applyNumberFormat="1" applyFont="1" applyFill="1" applyBorder="1" applyAlignment="1">
      <alignment horizontal="center" wrapText="1"/>
    </xf>
    <xf numFmtId="0" fontId="22" fillId="34" borderId="11" xfId="0" applyFont="1" applyFill="1" applyBorder="1" applyAlignment="1">
      <alignment wrapText="1"/>
    </xf>
    <xf numFmtId="2" fontId="0" fillId="0" borderId="0" xfId="0" applyNumberFormat="1"/>
    <xf numFmtId="2" fontId="21" fillId="33" borderId="10" xfId="0" applyNumberFormat="1" applyFont="1" applyFill="1" applyBorder="1" applyAlignment="1">
      <alignment horizontal="center" vertical="center" wrapText="1"/>
    </xf>
    <xf numFmtId="2" fontId="22" fillId="34" borderId="11" xfId="0" applyNumberFormat="1" applyFont="1" applyFill="1" applyBorder="1" applyAlignment="1">
      <alignment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64" fontId="25" fillId="0" borderId="15" xfId="42" applyNumberFormat="1" applyFont="1" applyBorder="1"/>
    <xf numFmtId="164" fontId="26" fillId="0" borderId="0" xfId="0" applyNumberFormat="1" applyFont="1"/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164" fontId="0" fillId="0" borderId="12" xfId="0" applyNumberFormat="1" applyBorder="1"/>
    <xf numFmtId="164" fontId="28" fillId="0" borderId="14" xfId="42" applyNumberFormat="1" applyFont="1" applyBorder="1"/>
    <xf numFmtId="164" fontId="29" fillId="0" borderId="12" xfId="42" quotePrefix="1" applyNumberFormat="1" applyFont="1" applyFill="1" applyBorder="1" applyAlignment="1">
      <alignment horizontal="center" vertical="center"/>
    </xf>
    <xf numFmtId="43" fontId="29" fillId="0" borderId="14" xfId="42" quotePrefix="1" applyFont="1" applyFill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showGridLines="0" tabSelected="1" topLeftCell="B1" workbookViewId="0">
      <selection activeCell="H17" sqref="H17:I17"/>
    </sheetView>
  </sheetViews>
  <sheetFormatPr defaultRowHeight="15" x14ac:dyDescent="0.25"/>
  <cols>
    <col min="1" max="1" width="11.5703125" bestFit="1" customWidth="1"/>
    <col min="2" max="2" width="14.140625" bestFit="1" customWidth="1"/>
    <col min="3" max="3" width="16" bestFit="1" customWidth="1"/>
    <col min="4" max="4" width="19.42578125" bestFit="1" customWidth="1"/>
    <col min="5" max="5" width="18.85546875" bestFit="1" customWidth="1"/>
    <col min="6" max="6" width="18" bestFit="1" customWidth="1"/>
    <col min="7" max="7" width="18" customWidth="1"/>
    <col min="8" max="8" width="25.5703125" bestFit="1" customWidth="1"/>
    <col min="9" max="9" width="32.28515625" bestFit="1" customWidth="1"/>
    <col min="10" max="10" width="30.85546875" bestFit="1" customWidth="1"/>
    <col min="11" max="11" width="8.28515625" bestFit="1" customWidth="1"/>
    <col min="12" max="12" width="14" customWidth="1"/>
    <col min="13" max="13" width="7.7109375" bestFit="1" customWidth="1"/>
    <col min="14" max="14" width="21.140625" bestFit="1" customWidth="1"/>
    <col min="15" max="15" width="21.140625" style="10" customWidth="1"/>
    <col min="16" max="16" width="13.42578125" bestFit="1" customWidth="1"/>
    <col min="17" max="17" width="36.5703125" bestFit="1" customWidth="1"/>
  </cols>
  <sheetData>
    <row r="1" spans="1:17" ht="23.25" x14ac:dyDescent="0.35">
      <c r="A1" s="1" t="s">
        <v>0</v>
      </c>
    </row>
    <row r="3" spans="1:17" ht="23.25" x14ac:dyDescent="0.35">
      <c r="A3" s="1" t="s">
        <v>1</v>
      </c>
    </row>
    <row r="5" spans="1:17" ht="23.25" x14ac:dyDescent="0.35">
      <c r="A5" s="1" t="s">
        <v>2</v>
      </c>
    </row>
    <row r="6" spans="1:17" ht="15.75" thickBot="1" x14ac:dyDescent="0.3"/>
    <row r="7" spans="1:17" ht="34.5" thickTop="1" thickBot="1" x14ac:dyDescent="0.3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6" t="s">
        <v>31</v>
      </c>
      <c r="H7" s="2" t="s">
        <v>9</v>
      </c>
      <c r="I7" s="2" t="s">
        <v>10</v>
      </c>
      <c r="J7" s="2" t="s">
        <v>11</v>
      </c>
      <c r="K7" s="2" t="s">
        <v>12</v>
      </c>
      <c r="L7" s="6" t="s">
        <v>32</v>
      </c>
      <c r="M7" s="2" t="s">
        <v>13</v>
      </c>
      <c r="N7" s="2" t="s">
        <v>14</v>
      </c>
      <c r="O7" s="11" t="s">
        <v>33</v>
      </c>
      <c r="P7" s="2" t="s">
        <v>15</v>
      </c>
      <c r="Q7" s="2" t="s">
        <v>16</v>
      </c>
    </row>
    <row r="8" spans="1:17" ht="27.75" thickBot="1" x14ac:dyDescent="0.3">
      <c r="A8" s="3">
        <v>741</v>
      </c>
      <c r="B8" s="4" t="s">
        <v>17</v>
      </c>
      <c r="C8" s="4" t="s">
        <v>18</v>
      </c>
      <c r="D8" s="7" t="s">
        <v>19</v>
      </c>
      <c r="E8" s="5">
        <v>42934</v>
      </c>
      <c r="F8" s="5">
        <v>42978</v>
      </c>
      <c r="G8" s="8">
        <v>42957</v>
      </c>
      <c r="H8" s="3">
        <v>155.65</v>
      </c>
      <c r="I8" s="5">
        <v>42978</v>
      </c>
      <c r="J8" s="5">
        <v>43294</v>
      </c>
      <c r="K8" s="3">
        <v>316</v>
      </c>
      <c r="L8" s="9">
        <v>0</v>
      </c>
      <c r="M8" s="3">
        <v>8</v>
      </c>
      <c r="N8" s="3">
        <v>10.78</v>
      </c>
      <c r="O8" s="12">
        <v>0</v>
      </c>
      <c r="P8" s="3">
        <v>208</v>
      </c>
      <c r="Q8" s="4" t="s">
        <v>20</v>
      </c>
    </row>
    <row r="9" spans="1:17" ht="27.75" thickBot="1" x14ac:dyDescent="0.3">
      <c r="A9" s="3">
        <v>741</v>
      </c>
      <c r="B9" s="4" t="s">
        <v>17</v>
      </c>
      <c r="C9" s="4" t="s">
        <v>18</v>
      </c>
      <c r="D9" s="7" t="s">
        <v>21</v>
      </c>
      <c r="E9" s="5">
        <v>42942</v>
      </c>
      <c r="F9" s="5">
        <v>42978</v>
      </c>
      <c r="G9" s="8">
        <v>42957</v>
      </c>
      <c r="H9" s="3">
        <v>155.65</v>
      </c>
      <c r="I9" s="5">
        <v>42978</v>
      </c>
      <c r="J9" s="5">
        <v>43294</v>
      </c>
      <c r="K9" s="3">
        <v>316</v>
      </c>
      <c r="L9" s="9">
        <v>0</v>
      </c>
      <c r="M9" s="3">
        <v>8</v>
      </c>
      <c r="N9" s="3">
        <v>10.78</v>
      </c>
      <c r="O9" s="12">
        <v>0</v>
      </c>
      <c r="P9" s="3">
        <v>208</v>
      </c>
      <c r="Q9" s="4" t="s">
        <v>20</v>
      </c>
    </row>
    <row r="10" spans="1:17" ht="27.75" thickBot="1" x14ac:dyDescent="0.3">
      <c r="A10" s="3">
        <v>741</v>
      </c>
      <c r="B10" s="4" t="s">
        <v>17</v>
      </c>
      <c r="C10" s="4" t="s">
        <v>18</v>
      </c>
      <c r="D10" s="7" t="s">
        <v>22</v>
      </c>
      <c r="E10" s="5">
        <v>43098</v>
      </c>
      <c r="F10" s="5">
        <v>43131</v>
      </c>
      <c r="G10" s="8">
        <v>43144</v>
      </c>
      <c r="H10" s="3">
        <v>155.65</v>
      </c>
      <c r="I10" s="5">
        <v>43131</v>
      </c>
      <c r="J10" s="5">
        <v>43294</v>
      </c>
      <c r="K10" s="3">
        <v>163</v>
      </c>
      <c r="L10" s="9">
        <f>G10-I10</f>
        <v>13</v>
      </c>
      <c r="M10" s="3">
        <v>8</v>
      </c>
      <c r="N10" s="3">
        <v>5.56</v>
      </c>
      <c r="O10" s="12">
        <f>H10*L10*M10/36500</f>
        <v>0.44349589041095894</v>
      </c>
      <c r="P10" s="3">
        <v>208</v>
      </c>
      <c r="Q10" s="4" t="s">
        <v>20</v>
      </c>
    </row>
    <row r="11" spans="1:17" ht="15.75" thickBot="1" x14ac:dyDescent="0.3">
      <c r="A11" s="3">
        <v>741</v>
      </c>
      <c r="B11" s="4" t="s">
        <v>17</v>
      </c>
      <c r="C11" s="4" t="s">
        <v>18</v>
      </c>
      <c r="D11" s="7" t="s">
        <v>23</v>
      </c>
      <c r="E11" s="5">
        <v>43098</v>
      </c>
      <c r="F11" s="5">
        <v>43131</v>
      </c>
      <c r="G11" s="8">
        <v>43144</v>
      </c>
      <c r="H11" s="3">
        <v>41.47</v>
      </c>
      <c r="I11" s="5">
        <v>43131</v>
      </c>
      <c r="J11" s="5">
        <v>43250</v>
      </c>
      <c r="K11" s="3">
        <v>119</v>
      </c>
      <c r="L11" s="9">
        <f>G11-I11</f>
        <v>13</v>
      </c>
      <c r="M11" s="3">
        <v>8</v>
      </c>
      <c r="N11" s="3">
        <v>1.08</v>
      </c>
      <c r="O11" s="12">
        <f>H11*L11*M11/36500</f>
        <v>0.11816109589041096</v>
      </c>
      <c r="P11" s="3">
        <v>205</v>
      </c>
      <c r="Q11" s="4" t="s">
        <v>24</v>
      </c>
    </row>
    <row r="12" spans="1:17" ht="27.75" thickBot="1" x14ac:dyDescent="0.3">
      <c r="A12" s="3">
        <v>741</v>
      </c>
      <c r="B12" s="4" t="s">
        <v>17</v>
      </c>
      <c r="C12" s="4" t="s">
        <v>18</v>
      </c>
      <c r="D12" s="7" t="s">
        <v>25</v>
      </c>
      <c r="E12" s="5">
        <v>43098</v>
      </c>
      <c r="F12" s="5">
        <v>43131</v>
      </c>
      <c r="G12" s="8">
        <v>43144</v>
      </c>
      <c r="H12" s="3">
        <v>596.65</v>
      </c>
      <c r="I12" s="5">
        <v>43131</v>
      </c>
      <c r="J12" s="5">
        <v>43294</v>
      </c>
      <c r="K12" s="3">
        <v>163</v>
      </c>
      <c r="L12" s="9">
        <f>G12-I12</f>
        <v>13</v>
      </c>
      <c r="M12" s="3">
        <v>8</v>
      </c>
      <c r="N12" s="3">
        <v>21.32</v>
      </c>
      <c r="O12" s="12">
        <f>H12*L12*M12/36500</f>
        <v>1.7000438356164382</v>
      </c>
      <c r="P12" s="3">
        <v>208</v>
      </c>
      <c r="Q12" s="4" t="s">
        <v>20</v>
      </c>
    </row>
    <row r="13" spans="1:17" ht="15.75" thickBot="1" x14ac:dyDescent="0.3">
      <c r="A13" s="3">
        <v>757</v>
      </c>
      <c r="B13" s="4" t="s">
        <v>26</v>
      </c>
      <c r="C13" s="4" t="s">
        <v>27</v>
      </c>
      <c r="D13" s="4" t="s">
        <v>28</v>
      </c>
      <c r="E13" s="5">
        <v>43283</v>
      </c>
      <c r="F13" s="5">
        <v>43314</v>
      </c>
      <c r="G13" s="5"/>
      <c r="H13" s="3">
        <v>37126.339999999997</v>
      </c>
      <c r="I13" s="5">
        <v>43314</v>
      </c>
      <c r="J13" s="5">
        <v>43340</v>
      </c>
      <c r="K13" s="3">
        <v>26</v>
      </c>
      <c r="L13" s="3">
        <v>26</v>
      </c>
      <c r="M13" s="3">
        <v>8</v>
      </c>
      <c r="N13" s="3">
        <v>211.57</v>
      </c>
      <c r="O13" s="3">
        <v>211.57</v>
      </c>
      <c r="P13" s="3">
        <v>201</v>
      </c>
      <c r="Q13" s="4" t="s">
        <v>29</v>
      </c>
    </row>
    <row r="14" spans="1:17" ht="15.75" thickBot="1" x14ac:dyDescent="0.3">
      <c r="A14" s="3">
        <v>757</v>
      </c>
      <c r="B14" s="4" t="s">
        <v>26</v>
      </c>
      <c r="C14" s="4" t="s">
        <v>27</v>
      </c>
      <c r="D14" s="4" t="s">
        <v>30</v>
      </c>
      <c r="E14" s="5">
        <v>43283</v>
      </c>
      <c r="F14" s="5">
        <v>43314</v>
      </c>
      <c r="G14" s="5"/>
      <c r="H14" s="3">
        <v>4174.1000000000004</v>
      </c>
      <c r="I14" s="5">
        <v>43314</v>
      </c>
      <c r="J14" s="5">
        <v>43340</v>
      </c>
      <c r="K14" s="3">
        <v>26</v>
      </c>
      <c r="L14" s="3">
        <v>26</v>
      </c>
      <c r="M14" s="3">
        <v>8</v>
      </c>
      <c r="N14" s="3">
        <v>23.79</v>
      </c>
      <c r="O14" s="3">
        <v>23.79</v>
      </c>
      <c r="P14" s="3">
        <v>201</v>
      </c>
      <c r="Q14" s="4" t="s">
        <v>29</v>
      </c>
    </row>
    <row r="15" spans="1:17" ht="30" customHeight="1" thickBot="1" x14ac:dyDescent="0.3">
      <c r="D15" s="13" t="s">
        <v>34</v>
      </c>
      <c r="E15" s="14"/>
      <c r="F15" s="14"/>
      <c r="G15" s="15"/>
      <c r="H15" s="16">
        <v>284.88</v>
      </c>
      <c r="I15" s="17"/>
    </row>
    <row r="16" spans="1:17" ht="19.5" thickBot="1" x14ac:dyDescent="0.35">
      <c r="D16" s="18" t="s">
        <v>35</v>
      </c>
      <c r="E16" s="19"/>
      <c r="F16" s="19"/>
      <c r="G16" s="20"/>
      <c r="H16" s="21"/>
      <c r="I16" s="22">
        <v>237.62</v>
      </c>
    </row>
    <row r="17" spans="4:9" ht="15.75" thickBot="1" x14ac:dyDescent="0.3">
      <c r="D17" s="18" t="s">
        <v>36</v>
      </c>
      <c r="E17" s="19"/>
      <c r="F17" s="19"/>
      <c r="G17" s="20"/>
      <c r="H17" s="23">
        <f>H15-I16</f>
        <v>47.259999999999991</v>
      </c>
      <c r="I17" s="24"/>
    </row>
  </sheetData>
  <mergeCells count="4">
    <mergeCell ref="D15:G15"/>
    <mergeCell ref="D16:G16"/>
    <mergeCell ref="D17:G17"/>
    <mergeCell ref="H17:I17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nd 90011709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File di esportazione</dc:title>
  <cp:lastModifiedBy>Desiree Trimboli</cp:lastModifiedBy>
  <dcterms:created xsi:type="dcterms:W3CDTF">2018-11-08T10:44:26Z</dcterms:created>
  <dcterms:modified xsi:type="dcterms:W3CDTF">2018-11-08T10:55:31Z</dcterms:modified>
</cp:coreProperties>
</file>