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600" windowHeight="14520" tabRatio="500"/>
  </bookViews>
  <sheets>
    <sheet name="Foglio1" sheetId="1" r:id="rId1"/>
  </sheets>
  <definedNames>
    <definedName name="_xlnm.Print_Area" localSheetId="0">Foglio1!$A$1:$J$65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E40" i="1"/>
  <c r="H39" i="1"/>
  <c r="E39" i="1"/>
  <c r="F39" i="1"/>
  <c r="J39" i="1"/>
  <c r="I39" i="1"/>
  <c r="J37" i="1"/>
  <c r="J14" i="1"/>
  <c r="J18" i="1"/>
  <c r="J23" i="1"/>
  <c r="J28" i="1"/>
  <c r="J33" i="1"/>
  <c r="I37" i="1"/>
  <c r="I14" i="1"/>
  <c r="I18" i="1"/>
  <c r="I23" i="1"/>
  <c r="I28" i="1"/>
  <c r="I33" i="1"/>
  <c r="H37" i="1"/>
  <c r="H14" i="1"/>
  <c r="H18" i="1"/>
  <c r="H23" i="1"/>
  <c r="H28" i="1"/>
  <c r="H33" i="1"/>
  <c r="G37" i="1"/>
  <c r="G14" i="1"/>
  <c r="G18" i="1"/>
  <c r="G23" i="1"/>
  <c r="G28" i="1"/>
  <c r="G33" i="1"/>
  <c r="G39" i="1"/>
  <c r="F37" i="1"/>
  <c r="F14" i="1"/>
  <c r="F18" i="1"/>
  <c r="F23" i="1"/>
  <c r="F28" i="1"/>
  <c r="F33" i="1"/>
  <c r="E37" i="1"/>
  <c r="E28" i="1"/>
  <c r="E23" i="1"/>
  <c r="E18" i="1"/>
  <c r="E33" i="1"/>
  <c r="E14" i="1"/>
</calcChain>
</file>

<file path=xl/sharedStrings.xml><?xml version="1.0" encoding="utf-8"?>
<sst xmlns="http://schemas.openxmlformats.org/spreadsheetml/2006/main" count="71" uniqueCount="57">
  <si>
    <t xml:space="preserve">Punteggio Max </t>
  </si>
  <si>
    <t>COLLOCAZIONE NELLA STRUTTURA</t>
  </si>
  <si>
    <t>Per punteggi inferiori e/o uguali a 39 punti si assegna un’indennità di posizione pari a € 6.000,00;</t>
  </si>
  <si>
    <t>Per punteggi tra i 40 ed i 60 punti si assegna un’indennità di posizione pari a € 8.000,00;</t>
  </si>
  <si>
    <t>Per punteggi tra i 61 ed i 70 punti si assegna un’indennità di posizione pari a € 9.000,00;</t>
  </si>
  <si>
    <t>Per punteggi tra i 71 ed i 80 punti si assegna un’indennità di posizione pari a € 10.000,00;</t>
  </si>
  <si>
    <t>Per punteggi tra i 81 ed i 90 punti si assegna un’indennità di posizione pari a € 12.000,00;</t>
  </si>
  <si>
    <t>Per punteggi tra i 91 ed i 100 punti si assegna un’indennità di posizione pari a € 14.000,00;</t>
  </si>
  <si>
    <t>Per punteggi tra i 101 ed i 114 punti si assegna un’indennità di posizione pari a € 16.000,00.</t>
  </si>
  <si>
    <t>Dalla Metodologia di pesatura delle posizioni organizzative</t>
  </si>
  <si>
    <t>1.1</t>
  </si>
  <si>
    <t>Trasmissioni informazioni</t>
  </si>
  <si>
    <t>1.2</t>
  </si>
  <si>
    <t>Apposizione visti</t>
  </si>
  <si>
    <t>1.3</t>
  </si>
  <si>
    <t>attività per strutture dell'ente</t>
  </si>
  <si>
    <t>I - Affari Generali</t>
  </si>
  <si>
    <t>II - Polizia Locale</t>
  </si>
  <si>
    <t>III - Economico-finanziario</t>
  </si>
  <si>
    <t>IV - LLPP e Patrimonio</t>
  </si>
  <si>
    <t>V - Urbanistica ed Edilizia</t>
  </si>
  <si>
    <t>VI - Assistenza post sisma</t>
  </si>
  <si>
    <t>2.1</t>
  </si>
  <si>
    <t>Eterogeneità attività</t>
  </si>
  <si>
    <t>COMPLESSITA' ORGANIZZATIVA</t>
  </si>
  <si>
    <t>2.2</t>
  </si>
  <si>
    <t>Grado di responsabilità verso l'esterno</t>
  </si>
  <si>
    <t>2.3</t>
  </si>
  <si>
    <t>Articolazione struttura con riferimento ai dipendenti</t>
  </si>
  <si>
    <t>più 2</t>
  </si>
  <si>
    <t>2.4</t>
  </si>
  <si>
    <t>Risorse finanziarie assegnate</t>
  </si>
  <si>
    <t>3.1</t>
  </si>
  <si>
    <t>Grado di specializzazione</t>
  </si>
  <si>
    <t>PROFESSIONALITA'</t>
  </si>
  <si>
    <t>AUTONOMIA GESTIONALE</t>
  </si>
  <si>
    <t>Fino a 4 punti per ciascuna delle 20 ricorrenze fino al max. 40</t>
  </si>
  <si>
    <t>RIEPILOGO PUNTEGGIO</t>
  </si>
  <si>
    <t>INDENNITA' DI POSIZIONE</t>
  </si>
  <si>
    <t>IV -    LLPP e Patrimonio</t>
  </si>
  <si>
    <t>GRADUAZIONE PESATURA PO Amatrice</t>
  </si>
  <si>
    <t>0   1</t>
  </si>
  <si>
    <t>0   3</t>
  </si>
  <si>
    <t>4   5</t>
  </si>
  <si>
    <t>6   7</t>
  </si>
  <si>
    <t>2   3</t>
  </si>
  <si>
    <t xml:space="preserve">1   2 </t>
  </si>
  <si>
    <t>3   4</t>
  </si>
  <si>
    <t>1   2</t>
  </si>
  <si>
    <t>2   7</t>
  </si>
  <si>
    <t>8   13</t>
  </si>
  <si>
    <t>1   5</t>
  </si>
  <si>
    <t>6   10</t>
  </si>
  <si>
    <t>11   15</t>
  </si>
  <si>
    <t>1   4</t>
  </si>
  <si>
    <t>6   8</t>
  </si>
  <si>
    <t>0   40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</si>
</sst>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scheme val="minor"/>
    </font>
    <font>
      <b/>
      <sz val="6"/>
      <color theme="1"/>
      <name val="Calibri"/>
      <scheme val="min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" fontId="6" fillId="2" borderId="27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3" fontId="6" fillId="2" borderId="21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</cellXfs>
  <cellStyles count="3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27" zoomScale="150" zoomScaleNormal="150" zoomScalePageLayoutView="150" workbookViewId="0">
      <selection activeCell="L35" sqref="L35"/>
    </sheetView>
  </sheetViews>
  <sheetFormatPr baseColWidth="10" defaultRowHeight="15" x14ac:dyDescent="0"/>
  <cols>
    <col min="1" max="1" width="10.6640625" style="3" customWidth="1"/>
    <col min="2" max="2" width="3.83203125" style="1" customWidth="1"/>
    <col min="3" max="3" width="10" style="1" customWidth="1"/>
    <col min="4" max="4" width="8" style="1" bestFit="1" customWidth="1"/>
    <col min="5" max="5" width="6.33203125" customWidth="1"/>
    <col min="6" max="6" width="7.1640625" bestFit="1" customWidth="1"/>
    <col min="7" max="7" width="9.1640625" customWidth="1"/>
    <col min="8" max="8" width="8.33203125" customWidth="1"/>
    <col min="9" max="9" width="8.83203125" customWidth="1"/>
    <col min="10" max="10" width="8.5" customWidth="1"/>
  </cols>
  <sheetData>
    <row r="1" spans="1:10" ht="19" thickBot="1">
      <c r="A1" s="101" t="s">
        <v>40</v>
      </c>
      <c r="B1" s="102"/>
      <c r="C1" s="103"/>
      <c r="D1" s="100" t="s">
        <v>0</v>
      </c>
      <c r="E1" s="5" t="s">
        <v>16</v>
      </c>
      <c r="F1" s="5" t="s">
        <v>17</v>
      </c>
      <c r="G1" s="5" t="s">
        <v>18</v>
      </c>
      <c r="H1" s="5" t="s">
        <v>39</v>
      </c>
      <c r="I1" s="5" t="s">
        <v>20</v>
      </c>
      <c r="J1" s="5" t="s">
        <v>21</v>
      </c>
    </row>
    <row r="2" spans="1:10">
      <c r="A2" s="75" t="s">
        <v>1</v>
      </c>
      <c r="B2" s="72" t="s">
        <v>10</v>
      </c>
      <c r="C2" s="69" t="s">
        <v>11</v>
      </c>
      <c r="D2" s="6" t="s">
        <v>41</v>
      </c>
      <c r="E2" s="7"/>
      <c r="F2" s="8"/>
      <c r="G2" s="9"/>
      <c r="H2" s="9"/>
      <c r="I2" s="9"/>
      <c r="J2" s="10"/>
    </row>
    <row r="3" spans="1:10" ht="12" customHeight="1">
      <c r="A3" s="75"/>
      <c r="B3" s="72"/>
      <c r="C3" s="69"/>
      <c r="D3" s="11" t="s">
        <v>42</v>
      </c>
      <c r="E3" s="12"/>
      <c r="F3" s="13"/>
      <c r="G3" s="14"/>
      <c r="H3" s="14"/>
      <c r="I3" s="14"/>
      <c r="J3" s="15">
        <v>3</v>
      </c>
    </row>
    <row r="4" spans="1:10" ht="12" customHeight="1">
      <c r="A4" s="75"/>
      <c r="B4" s="72"/>
      <c r="C4" s="69"/>
      <c r="D4" s="16" t="s">
        <v>43</v>
      </c>
      <c r="E4" s="12">
        <v>4</v>
      </c>
      <c r="F4" s="13">
        <v>5</v>
      </c>
      <c r="G4" s="14">
        <v>4</v>
      </c>
      <c r="H4" s="14">
        <v>5</v>
      </c>
      <c r="I4" s="14"/>
      <c r="J4" s="15"/>
    </row>
    <row r="5" spans="1:10" ht="12" customHeight="1" thickBot="1">
      <c r="A5" s="75"/>
      <c r="B5" s="73"/>
      <c r="C5" s="70"/>
      <c r="D5" s="17" t="s">
        <v>44</v>
      </c>
      <c r="E5" s="18"/>
      <c r="F5" s="19"/>
      <c r="G5" s="20"/>
      <c r="H5" s="20"/>
      <c r="I5" s="20">
        <v>6</v>
      </c>
      <c r="J5" s="21"/>
    </row>
    <row r="6" spans="1:10" ht="12" customHeight="1">
      <c r="A6" s="75"/>
      <c r="B6" s="71" t="s">
        <v>12</v>
      </c>
      <c r="C6" s="68" t="s">
        <v>13</v>
      </c>
      <c r="D6" s="6" t="s">
        <v>41</v>
      </c>
      <c r="E6" s="7"/>
      <c r="F6" s="8"/>
      <c r="G6" s="9"/>
      <c r="H6" s="9"/>
      <c r="I6" s="9"/>
      <c r="J6" s="10"/>
    </row>
    <row r="7" spans="1:10" ht="12" customHeight="1">
      <c r="A7" s="75"/>
      <c r="B7" s="72"/>
      <c r="C7" s="69"/>
      <c r="D7" s="16" t="s">
        <v>45</v>
      </c>
      <c r="E7" s="12"/>
      <c r="F7" s="13"/>
      <c r="G7" s="14"/>
      <c r="H7" s="14"/>
      <c r="I7" s="14">
        <v>3</v>
      </c>
      <c r="J7" s="15">
        <v>3</v>
      </c>
    </row>
    <row r="8" spans="1:10">
      <c r="A8" s="75"/>
      <c r="B8" s="72"/>
      <c r="C8" s="69"/>
      <c r="D8" s="16" t="s">
        <v>43</v>
      </c>
      <c r="E8" s="12">
        <v>5</v>
      </c>
      <c r="F8" s="13">
        <v>4</v>
      </c>
      <c r="G8" s="14">
        <v>4</v>
      </c>
      <c r="H8" s="14"/>
      <c r="I8" s="14"/>
      <c r="J8" s="22"/>
    </row>
    <row r="9" spans="1:10" ht="12" customHeight="1" thickBot="1">
      <c r="A9" s="75"/>
      <c r="B9" s="73"/>
      <c r="C9" s="70"/>
      <c r="D9" s="17" t="s">
        <v>44</v>
      </c>
      <c r="E9" s="18"/>
      <c r="F9" s="19"/>
      <c r="G9" s="20"/>
      <c r="H9" s="20"/>
      <c r="I9" s="20"/>
      <c r="J9" s="21"/>
    </row>
    <row r="10" spans="1:10" ht="15" customHeight="1">
      <c r="A10" s="75"/>
      <c r="B10" s="71" t="s">
        <v>14</v>
      </c>
      <c r="C10" s="68" t="s">
        <v>15</v>
      </c>
      <c r="D10" s="6" t="s">
        <v>41</v>
      </c>
      <c r="E10" s="7"/>
      <c r="F10" s="8"/>
      <c r="G10" s="9"/>
      <c r="H10" s="9"/>
      <c r="I10" s="9"/>
      <c r="J10" s="10"/>
    </row>
    <row r="11" spans="1:10" ht="15" customHeight="1">
      <c r="A11" s="75"/>
      <c r="B11" s="72"/>
      <c r="C11" s="69"/>
      <c r="D11" s="16" t="s">
        <v>45</v>
      </c>
      <c r="E11" s="12"/>
      <c r="F11" s="13"/>
      <c r="G11" s="14"/>
      <c r="H11" s="14"/>
      <c r="I11" s="14"/>
      <c r="J11" s="15">
        <v>3</v>
      </c>
    </row>
    <row r="12" spans="1:10" ht="15" customHeight="1">
      <c r="A12" s="75"/>
      <c r="B12" s="72"/>
      <c r="C12" s="69"/>
      <c r="D12" s="16" t="s">
        <v>43</v>
      </c>
      <c r="E12" s="12">
        <v>4</v>
      </c>
      <c r="F12" s="13">
        <v>4</v>
      </c>
      <c r="G12" s="14">
        <v>4</v>
      </c>
      <c r="H12" s="14">
        <v>5</v>
      </c>
      <c r="I12" s="14">
        <v>4</v>
      </c>
      <c r="J12" s="15"/>
    </row>
    <row r="13" spans="1:10" ht="14" customHeight="1" thickBot="1">
      <c r="A13" s="76"/>
      <c r="B13" s="73"/>
      <c r="C13" s="70"/>
      <c r="D13" s="17">
        <v>6</v>
      </c>
      <c r="E13" s="18"/>
      <c r="F13" s="19"/>
      <c r="G13" s="20"/>
      <c r="H13" s="20"/>
      <c r="I13" s="20"/>
      <c r="J13" s="21"/>
    </row>
    <row r="14" spans="1:10" ht="14" customHeight="1" thickBot="1">
      <c r="A14" s="23"/>
      <c r="B14" s="23"/>
      <c r="C14" s="23"/>
      <c r="D14" s="23"/>
      <c r="E14" s="24">
        <f>SUM(E2:E13)</f>
        <v>13</v>
      </c>
      <c r="F14" s="24">
        <f t="shared" ref="F14:J14" si="0">SUM(F2:F13)</f>
        <v>13</v>
      </c>
      <c r="G14" s="24">
        <f t="shared" si="0"/>
        <v>12</v>
      </c>
      <c r="H14" s="24">
        <f t="shared" si="0"/>
        <v>10</v>
      </c>
      <c r="I14" s="24">
        <f t="shared" si="0"/>
        <v>13</v>
      </c>
      <c r="J14" s="24">
        <f t="shared" si="0"/>
        <v>9</v>
      </c>
    </row>
    <row r="15" spans="1:10" ht="14" customHeight="1">
      <c r="A15" s="74" t="s">
        <v>24</v>
      </c>
      <c r="B15" s="83" t="s">
        <v>22</v>
      </c>
      <c r="C15" s="68" t="s">
        <v>23</v>
      </c>
      <c r="D15" s="6" t="s">
        <v>46</v>
      </c>
      <c r="E15" s="7"/>
      <c r="F15" s="8"/>
      <c r="G15" s="9"/>
      <c r="H15" s="9"/>
      <c r="I15" s="9"/>
      <c r="J15" s="10"/>
    </row>
    <row r="16" spans="1:10">
      <c r="A16" s="75"/>
      <c r="B16" s="84"/>
      <c r="C16" s="69"/>
      <c r="D16" s="16" t="s">
        <v>47</v>
      </c>
      <c r="E16" s="25">
        <v>4</v>
      </c>
      <c r="F16" s="26">
        <v>3</v>
      </c>
      <c r="G16" s="26">
        <v>4</v>
      </c>
      <c r="H16" s="26"/>
      <c r="I16" s="26">
        <v>3</v>
      </c>
      <c r="J16" s="16">
        <v>4</v>
      </c>
    </row>
    <row r="17" spans="1:10" ht="16" customHeight="1" thickBot="1">
      <c r="A17" s="75"/>
      <c r="B17" s="85"/>
      <c r="C17" s="70"/>
      <c r="D17" s="27">
        <v>5</v>
      </c>
      <c r="E17" s="28"/>
      <c r="F17" s="29"/>
      <c r="G17" s="29"/>
      <c r="H17" s="29">
        <v>5</v>
      </c>
      <c r="I17" s="29"/>
      <c r="J17" s="30"/>
    </row>
    <row r="18" spans="1:10" ht="16" thickBot="1">
      <c r="A18" s="75"/>
      <c r="B18" s="31"/>
      <c r="C18" s="32"/>
      <c r="D18" s="32"/>
      <c r="E18" s="33">
        <f>SUM(E15:E17)</f>
        <v>4</v>
      </c>
      <c r="F18" s="33">
        <f t="shared" ref="F18:J18" si="1">SUM(F15:F17)</f>
        <v>3</v>
      </c>
      <c r="G18" s="33">
        <f t="shared" si="1"/>
        <v>4</v>
      </c>
      <c r="H18" s="33">
        <f t="shared" si="1"/>
        <v>5</v>
      </c>
      <c r="I18" s="33">
        <f t="shared" si="1"/>
        <v>3</v>
      </c>
      <c r="J18" s="33">
        <f t="shared" si="1"/>
        <v>4</v>
      </c>
    </row>
    <row r="19" spans="1:10">
      <c r="A19" s="75"/>
      <c r="B19" s="80" t="s">
        <v>25</v>
      </c>
      <c r="C19" s="68" t="s">
        <v>26</v>
      </c>
      <c r="D19" s="34">
        <v>0</v>
      </c>
      <c r="E19" s="35"/>
      <c r="F19" s="36"/>
      <c r="G19" s="36"/>
      <c r="H19" s="36"/>
      <c r="I19" s="36"/>
      <c r="J19" s="37"/>
    </row>
    <row r="20" spans="1:10">
      <c r="A20" s="75"/>
      <c r="B20" s="81"/>
      <c r="C20" s="69"/>
      <c r="D20" s="38" t="s">
        <v>48</v>
      </c>
      <c r="E20" s="39"/>
      <c r="F20" s="40"/>
      <c r="G20" s="40"/>
      <c r="H20" s="40"/>
      <c r="I20" s="40"/>
      <c r="J20" s="41"/>
    </row>
    <row r="21" spans="1:10">
      <c r="A21" s="75"/>
      <c r="B21" s="81"/>
      <c r="C21" s="69"/>
      <c r="D21" s="38" t="s">
        <v>47</v>
      </c>
      <c r="E21" s="39">
        <v>4</v>
      </c>
      <c r="F21" s="40"/>
      <c r="G21" s="40">
        <v>4</v>
      </c>
      <c r="H21" s="40"/>
      <c r="I21" s="40">
        <v>4</v>
      </c>
      <c r="J21" s="41">
        <v>3</v>
      </c>
    </row>
    <row r="22" spans="1:10" ht="15" customHeight="1" thickBot="1">
      <c r="A22" s="75"/>
      <c r="B22" s="82"/>
      <c r="C22" s="70"/>
      <c r="D22" s="27">
        <v>5</v>
      </c>
      <c r="E22" s="28"/>
      <c r="F22" s="29">
        <v>5</v>
      </c>
      <c r="G22" s="29"/>
      <c r="H22" s="29">
        <v>5</v>
      </c>
      <c r="I22" s="29"/>
      <c r="J22" s="30"/>
    </row>
    <row r="23" spans="1:10" ht="16" thickBot="1">
      <c r="A23" s="75"/>
      <c r="B23" s="31"/>
      <c r="C23" s="32"/>
      <c r="D23" s="32"/>
      <c r="E23" s="33">
        <f>SUM(E19:E22)</f>
        <v>4</v>
      </c>
      <c r="F23" s="33">
        <f t="shared" ref="F23:J23" si="2">SUM(F19:F22)</f>
        <v>5</v>
      </c>
      <c r="G23" s="33">
        <f t="shared" si="2"/>
        <v>4</v>
      </c>
      <c r="H23" s="33">
        <f t="shared" si="2"/>
        <v>5</v>
      </c>
      <c r="I23" s="33">
        <f t="shared" si="2"/>
        <v>4</v>
      </c>
      <c r="J23" s="33">
        <f t="shared" si="2"/>
        <v>3</v>
      </c>
    </row>
    <row r="24" spans="1:10">
      <c r="A24" s="75"/>
      <c r="B24" s="80" t="s">
        <v>27</v>
      </c>
      <c r="C24" s="68" t="s">
        <v>28</v>
      </c>
      <c r="D24" s="34" t="s">
        <v>48</v>
      </c>
      <c r="E24" s="35"/>
      <c r="F24" s="36"/>
      <c r="G24" s="36"/>
      <c r="H24" s="36"/>
      <c r="I24" s="36"/>
      <c r="J24" s="37"/>
    </row>
    <row r="25" spans="1:10">
      <c r="A25" s="75"/>
      <c r="B25" s="81"/>
      <c r="C25" s="69"/>
      <c r="D25" s="38" t="s">
        <v>49</v>
      </c>
      <c r="E25" s="39">
        <v>6</v>
      </c>
      <c r="F25" s="40">
        <v>5</v>
      </c>
      <c r="G25" s="40"/>
      <c r="H25" s="40">
        <v>5</v>
      </c>
      <c r="I25" s="40">
        <v>7</v>
      </c>
      <c r="J25" s="41">
        <v>5</v>
      </c>
    </row>
    <row r="26" spans="1:10" ht="14" customHeight="1">
      <c r="A26" s="75"/>
      <c r="B26" s="81"/>
      <c r="C26" s="69"/>
      <c r="D26" s="38" t="s">
        <v>50</v>
      </c>
      <c r="E26" s="39"/>
      <c r="F26" s="40"/>
      <c r="G26" s="40">
        <v>8</v>
      </c>
      <c r="H26" s="40"/>
      <c r="I26" s="40"/>
      <c r="J26" s="41"/>
    </row>
    <row r="27" spans="1:10" ht="13" customHeight="1" thickBot="1">
      <c r="A27" s="75"/>
      <c r="B27" s="82"/>
      <c r="C27" s="70"/>
      <c r="D27" s="27" t="s">
        <v>29</v>
      </c>
      <c r="E27" s="28"/>
      <c r="F27" s="29"/>
      <c r="G27" s="29"/>
      <c r="H27" s="29"/>
      <c r="I27" s="29"/>
      <c r="J27" s="30"/>
    </row>
    <row r="28" spans="1:10" ht="16" thickBot="1">
      <c r="A28" s="75"/>
      <c r="B28" s="31"/>
      <c r="C28" s="32"/>
      <c r="D28" s="32"/>
      <c r="E28" s="33">
        <f>SUM(E24:E27)</f>
        <v>6</v>
      </c>
      <c r="F28" s="33">
        <f t="shared" ref="F28:J28" si="3">SUM(F24:F27)</f>
        <v>5</v>
      </c>
      <c r="G28" s="33">
        <f t="shared" si="3"/>
        <v>8</v>
      </c>
      <c r="H28" s="33">
        <f t="shared" si="3"/>
        <v>5</v>
      </c>
      <c r="I28" s="33">
        <f t="shared" si="3"/>
        <v>7</v>
      </c>
      <c r="J28" s="33">
        <f t="shared" si="3"/>
        <v>5</v>
      </c>
    </row>
    <row r="29" spans="1:10">
      <c r="A29" s="75"/>
      <c r="B29" s="80" t="s">
        <v>30</v>
      </c>
      <c r="C29" s="68" t="s">
        <v>31</v>
      </c>
      <c r="D29" s="34" t="s">
        <v>41</v>
      </c>
      <c r="E29" s="35"/>
      <c r="F29" s="36"/>
      <c r="G29" s="36"/>
      <c r="H29" s="36"/>
      <c r="I29" s="36"/>
      <c r="J29" s="37"/>
    </row>
    <row r="30" spans="1:10">
      <c r="A30" s="75"/>
      <c r="B30" s="81"/>
      <c r="C30" s="69"/>
      <c r="D30" s="38" t="s">
        <v>51</v>
      </c>
      <c r="E30" s="39">
        <v>5</v>
      </c>
      <c r="F30" s="40">
        <v>5</v>
      </c>
      <c r="G30" s="40"/>
      <c r="H30" s="40"/>
      <c r="I30" s="40"/>
      <c r="J30" s="41">
        <v>5</v>
      </c>
    </row>
    <row r="31" spans="1:10">
      <c r="A31" s="75"/>
      <c r="B31" s="81"/>
      <c r="C31" s="69"/>
      <c r="D31" s="38" t="s">
        <v>52</v>
      </c>
      <c r="E31" s="39"/>
      <c r="F31" s="40"/>
      <c r="G31" s="40"/>
      <c r="H31" s="40">
        <v>8</v>
      </c>
      <c r="I31" s="40">
        <v>10</v>
      </c>
      <c r="J31" s="41"/>
    </row>
    <row r="32" spans="1:10" ht="16" thickBot="1">
      <c r="A32" s="76"/>
      <c r="B32" s="82"/>
      <c r="C32" s="70"/>
      <c r="D32" s="27" t="s">
        <v>53</v>
      </c>
      <c r="E32" s="28"/>
      <c r="F32" s="29"/>
      <c r="G32" s="29">
        <v>15</v>
      </c>
      <c r="H32" s="29"/>
      <c r="I32" s="29"/>
      <c r="J32" s="30"/>
    </row>
    <row r="33" spans="1:10" ht="16" thickBot="1">
      <c r="A33" s="32"/>
      <c r="B33" s="32"/>
      <c r="C33" s="32"/>
      <c r="D33" s="32"/>
      <c r="E33" s="33">
        <f>SUM(E29:E32)</f>
        <v>5</v>
      </c>
      <c r="F33" s="33">
        <f t="shared" ref="F33:J33" si="4">SUM(F29:F32)</f>
        <v>5</v>
      </c>
      <c r="G33" s="33">
        <f t="shared" si="4"/>
        <v>15</v>
      </c>
      <c r="H33" s="33">
        <f t="shared" si="4"/>
        <v>8</v>
      </c>
      <c r="I33" s="33">
        <f t="shared" si="4"/>
        <v>10</v>
      </c>
      <c r="J33" s="33">
        <f t="shared" si="4"/>
        <v>5</v>
      </c>
    </row>
    <row r="34" spans="1:10">
      <c r="A34" s="77" t="s">
        <v>34</v>
      </c>
      <c r="B34" s="92" t="s">
        <v>32</v>
      </c>
      <c r="C34" s="68" t="s">
        <v>33</v>
      </c>
      <c r="D34" s="34" t="s">
        <v>54</v>
      </c>
      <c r="E34" s="35"/>
      <c r="F34" s="36"/>
      <c r="G34" s="36"/>
      <c r="H34" s="36"/>
      <c r="I34" s="36"/>
      <c r="J34" s="37">
        <v>4</v>
      </c>
    </row>
    <row r="35" spans="1:10">
      <c r="A35" s="78"/>
      <c r="B35" s="93"/>
      <c r="C35" s="69"/>
      <c r="D35" s="38" t="s">
        <v>55</v>
      </c>
      <c r="E35" s="39">
        <v>7</v>
      </c>
      <c r="F35" s="40">
        <v>7</v>
      </c>
      <c r="G35" s="40">
        <v>8</v>
      </c>
      <c r="H35" s="40">
        <v>7</v>
      </c>
      <c r="I35" s="40">
        <v>8</v>
      </c>
      <c r="J35" s="41"/>
    </row>
    <row r="36" spans="1:10" ht="16" thickBot="1">
      <c r="A36" s="79"/>
      <c r="B36" s="94"/>
      <c r="C36" s="70"/>
      <c r="D36" s="27">
        <v>10</v>
      </c>
      <c r="E36" s="28"/>
      <c r="F36" s="29"/>
      <c r="G36" s="29"/>
      <c r="H36" s="29"/>
      <c r="I36" s="29">
        <v>0</v>
      </c>
      <c r="J36" s="30"/>
    </row>
    <row r="37" spans="1:10" ht="16" thickBot="1">
      <c r="A37" s="32"/>
      <c r="B37" s="32"/>
      <c r="C37" s="32"/>
      <c r="D37" s="32"/>
      <c r="E37" s="33">
        <f>SUM(E34:E36)</f>
        <v>7</v>
      </c>
      <c r="F37" s="33">
        <f t="shared" ref="F37:J37" si="5">SUM(F34:F36)</f>
        <v>7</v>
      </c>
      <c r="G37" s="33">
        <f t="shared" si="5"/>
        <v>8</v>
      </c>
      <c r="H37" s="33">
        <f t="shared" si="5"/>
        <v>7</v>
      </c>
      <c r="I37" s="33">
        <f t="shared" si="5"/>
        <v>8</v>
      </c>
      <c r="J37" s="33">
        <f t="shared" si="5"/>
        <v>4</v>
      </c>
    </row>
    <row r="38" spans="1:10" s="2" customFormat="1" ht="48" customHeight="1" thickBot="1">
      <c r="A38" s="42" t="s">
        <v>35</v>
      </c>
      <c r="B38" s="43">
        <v>4</v>
      </c>
      <c r="C38" s="44" t="s">
        <v>36</v>
      </c>
      <c r="D38" s="45" t="s">
        <v>56</v>
      </c>
      <c r="E38" s="46">
        <v>25</v>
      </c>
      <c r="F38" s="47">
        <v>25</v>
      </c>
      <c r="G38" s="47">
        <v>25</v>
      </c>
      <c r="H38" s="47">
        <v>25</v>
      </c>
      <c r="I38" s="47">
        <v>30</v>
      </c>
      <c r="J38" s="48">
        <v>20</v>
      </c>
    </row>
    <row r="39" spans="1:10" ht="16" thickBot="1">
      <c r="A39" s="49"/>
      <c r="B39" s="50"/>
      <c r="C39" s="50"/>
      <c r="D39" s="50"/>
      <c r="E39" s="51">
        <f>SUM(E38)</f>
        <v>25</v>
      </c>
      <c r="F39" s="51">
        <f>SUM(F38)</f>
        <v>25</v>
      </c>
      <c r="G39" s="51">
        <f t="shared" ref="G39" si="6">SUM(G38)</f>
        <v>25</v>
      </c>
      <c r="H39" s="51">
        <f>SUM(H38)</f>
        <v>25</v>
      </c>
      <c r="I39" s="51">
        <f>SUM(I38)</f>
        <v>30</v>
      </c>
      <c r="J39" s="51">
        <f>J38</f>
        <v>20</v>
      </c>
    </row>
    <row r="40" spans="1:10" ht="16" thickBot="1">
      <c r="A40" s="64"/>
      <c r="B40" s="54"/>
      <c r="C40" s="98" t="s">
        <v>37</v>
      </c>
      <c r="D40" s="99"/>
      <c r="E40" s="55">
        <f>E7+E11+E16+E21+E26+E30+E32</f>
        <v>13</v>
      </c>
      <c r="F40" s="56">
        <f t="shared" ref="F40:J40" si="7">F7+F11+F16+F21+F26+F30+F32</f>
        <v>8</v>
      </c>
      <c r="G40" s="57">
        <f t="shared" si="7"/>
        <v>31</v>
      </c>
      <c r="H40" s="56">
        <f t="shared" si="7"/>
        <v>0</v>
      </c>
      <c r="I40" s="57">
        <f t="shared" si="7"/>
        <v>10</v>
      </c>
      <c r="J40" s="56">
        <f t="shared" si="7"/>
        <v>18</v>
      </c>
    </row>
    <row r="41" spans="1:10" ht="19" thickBot="1">
      <c r="A41" s="53"/>
      <c r="B41" s="53"/>
      <c r="C41" s="58"/>
      <c r="D41" s="54"/>
      <c r="E41" s="42" t="s">
        <v>16</v>
      </c>
      <c r="F41" s="59" t="s">
        <v>17</v>
      </c>
      <c r="G41" s="42" t="s">
        <v>18</v>
      </c>
      <c r="H41" s="60" t="s">
        <v>19</v>
      </c>
      <c r="I41" s="42" t="s">
        <v>20</v>
      </c>
      <c r="J41" s="61" t="s">
        <v>21</v>
      </c>
    </row>
    <row r="42" spans="1:10">
      <c r="A42" s="62"/>
      <c r="B42" s="62"/>
      <c r="C42" s="95" t="s">
        <v>38</v>
      </c>
      <c r="D42" s="62"/>
      <c r="E42" s="88">
        <v>9000</v>
      </c>
      <c r="F42" s="96">
        <v>9000</v>
      </c>
      <c r="G42" s="88">
        <v>10000</v>
      </c>
      <c r="H42" s="86">
        <v>9000</v>
      </c>
      <c r="I42" s="88">
        <v>10000</v>
      </c>
      <c r="J42" s="90">
        <v>8000</v>
      </c>
    </row>
    <row r="43" spans="1:10" ht="16" thickBot="1">
      <c r="A43" s="4"/>
      <c r="B43" s="4"/>
      <c r="C43" s="89"/>
      <c r="D43" s="4"/>
      <c r="E43" s="89"/>
      <c r="F43" s="97"/>
      <c r="G43" s="89"/>
      <c r="H43" s="87"/>
      <c r="I43" s="89"/>
      <c r="J43" s="91"/>
    </row>
    <row r="44" spans="1:10">
      <c r="A44" s="49"/>
      <c r="B44" s="50"/>
      <c r="C44" s="50"/>
      <c r="D44" s="50"/>
      <c r="E44" s="52"/>
      <c r="F44" s="52"/>
      <c r="G44" s="52"/>
      <c r="H44" s="52"/>
      <c r="I44" s="52"/>
      <c r="J44" s="52"/>
    </row>
    <row r="45" spans="1:10">
      <c r="A45" s="49"/>
      <c r="B45" s="50"/>
      <c r="C45" s="50"/>
      <c r="D45" s="50"/>
      <c r="E45" s="52"/>
      <c r="F45" s="52"/>
      <c r="G45" s="52"/>
      <c r="H45" s="52"/>
      <c r="I45" s="52"/>
      <c r="J45" s="52"/>
    </row>
    <row r="46" spans="1:10">
      <c r="A46" s="26"/>
      <c r="B46" s="53"/>
      <c r="C46" s="53"/>
      <c r="D46" s="53"/>
      <c r="E46" s="40"/>
      <c r="F46" s="40"/>
      <c r="G46" s="40"/>
      <c r="H46" s="40"/>
      <c r="I46" s="40"/>
      <c r="J46" s="40"/>
    </row>
    <row r="47" spans="1:10">
      <c r="A47" s="4"/>
      <c r="B47" s="4"/>
      <c r="C47" s="62"/>
      <c r="D47" s="4"/>
      <c r="E47" s="63"/>
      <c r="F47" s="63"/>
      <c r="G47" s="63"/>
      <c r="H47" s="63"/>
      <c r="I47" s="63"/>
      <c r="J47" s="63"/>
    </row>
    <row r="48" spans="1:10">
      <c r="A48" s="67" t="s">
        <v>9</v>
      </c>
      <c r="B48" s="66" t="s">
        <v>2</v>
      </c>
      <c r="C48" s="66"/>
      <c r="D48" s="66"/>
      <c r="E48" s="66"/>
      <c r="F48" s="66"/>
      <c r="G48" s="66"/>
      <c r="H48" s="66"/>
      <c r="I48" s="66"/>
      <c r="J48" s="66"/>
    </row>
    <row r="49" spans="1:10">
      <c r="A49" s="67"/>
      <c r="B49" s="66" t="s">
        <v>3</v>
      </c>
      <c r="C49" s="66"/>
      <c r="D49" s="66"/>
      <c r="E49" s="66"/>
      <c r="F49" s="66"/>
      <c r="G49" s="66"/>
      <c r="H49" s="66"/>
      <c r="I49" s="66"/>
      <c r="J49" s="66"/>
    </row>
    <row r="50" spans="1:10">
      <c r="A50" s="67"/>
      <c r="B50" s="66" t="s">
        <v>4</v>
      </c>
      <c r="C50" s="66"/>
      <c r="D50" s="66"/>
      <c r="E50" s="66"/>
      <c r="F50" s="66"/>
      <c r="G50" s="66"/>
      <c r="H50" s="66"/>
      <c r="I50" s="66"/>
      <c r="J50" s="66"/>
    </row>
    <row r="51" spans="1:10">
      <c r="A51" s="67"/>
      <c r="B51" s="66" t="s">
        <v>5</v>
      </c>
      <c r="C51" s="66"/>
      <c r="D51" s="66"/>
      <c r="E51" s="66"/>
      <c r="F51" s="66"/>
      <c r="G51" s="66"/>
      <c r="H51" s="66"/>
      <c r="I51" s="66"/>
      <c r="J51" s="66"/>
    </row>
    <row r="52" spans="1:10">
      <c r="A52" s="67"/>
      <c r="B52" s="66" t="s">
        <v>6</v>
      </c>
      <c r="C52" s="66"/>
      <c r="D52" s="66"/>
      <c r="E52" s="66"/>
      <c r="F52" s="66"/>
      <c r="G52" s="66"/>
      <c r="H52" s="66"/>
      <c r="I52" s="66"/>
      <c r="J52" s="66"/>
    </row>
    <row r="53" spans="1:10">
      <c r="A53" s="67"/>
      <c r="B53" s="66" t="s">
        <v>7</v>
      </c>
      <c r="C53" s="66"/>
      <c r="D53" s="66"/>
      <c r="E53" s="66"/>
      <c r="F53" s="66"/>
      <c r="G53" s="66"/>
      <c r="H53" s="66"/>
      <c r="I53" s="66"/>
      <c r="J53" s="66"/>
    </row>
    <row r="54" spans="1:10">
      <c r="A54" s="67"/>
      <c r="B54" s="66" t="s">
        <v>8</v>
      </c>
      <c r="C54" s="66"/>
      <c r="D54" s="66"/>
      <c r="E54" s="66"/>
      <c r="F54" s="66"/>
      <c r="G54" s="66"/>
      <c r="H54" s="66"/>
      <c r="I54" s="66"/>
      <c r="J54" s="66"/>
    </row>
    <row r="55" spans="1:10">
      <c r="A55" s="4"/>
      <c r="B55" s="4"/>
      <c r="C55" s="4"/>
      <c r="D55" s="4"/>
      <c r="E55" s="65"/>
      <c r="F55" s="65"/>
      <c r="G55" s="65"/>
      <c r="H55" s="65"/>
      <c r="I55" s="65"/>
      <c r="J55" s="65"/>
    </row>
    <row r="56" spans="1:10">
      <c r="A56" s="4"/>
      <c r="B56" s="4"/>
      <c r="C56" s="4"/>
      <c r="D56" s="4"/>
      <c r="E56" s="65"/>
      <c r="F56" s="65"/>
      <c r="G56" s="65"/>
      <c r="H56" s="65"/>
      <c r="I56" s="65"/>
      <c r="J56" s="65"/>
    </row>
    <row r="57" spans="1:10">
      <c r="A57" s="4"/>
      <c r="B57" s="4"/>
      <c r="C57" s="4"/>
      <c r="D57" s="4"/>
      <c r="E57" s="65"/>
      <c r="F57" s="65"/>
      <c r="G57" s="65"/>
      <c r="H57" s="65"/>
      <c r="I57" s="65"/>
      <c r="J57" s="65"/>
    </row>
    <row r="58" spans="1:10">
      <c r="A58" s="4"/>
      <c r="B58" s="4"/>
      <c r="C58" s="4"/>
      <c r="D58" s="4"/>
      <c r="E58" s="65"/>
      <c r="F58" s="65"/>
      <c r="G58" s="65"/>
      <c r="H58" s="65"/>
      <c r="I58" s="65"/>
      <c r="J58" s="65"/>
    </row>
    <row r="59" spans="1:10">
      <c r="A59" s="4"/>
      <c r="B59" s="4"/>
      <c r="C59" s="4"/>
      <c r="D59" s="4"/>
      <c r="E59" s="65"/>
      <c r="F59" s="65"/>
      <c r="G59" s="65"/>
      <c r="H59" s="65"/>
      <c r="I59" s="65"/>
      <c r="J59" s="65"/>
    </row>
    <row r="60" spans="1:10">
      <c r="A60" s="4"/>
      <c r="B60" s="4"/>
      <c r="C60" s="4"/>
      <c r="D60" s="4"/>
      <c r="E60" s="65"/>
      <c r="F60" s="65"/>
      <c r="G60" s="65"/>
      <c r="H60" s="65"/>
      <c r="I60" s="65"/>
      <c r="J60" s="65"/>
    </row>
    <row r="61" spans="1:10">
      <c r="A61" s="4"/>
      <c r="B61" s="4"/>
      <c r="C61" s="4"/>
      <c r="D61" s="4"/>
      <c r="E61" s="65"/>
      <c r="F61" s="65"/>
      <c r="G61" s="65"/>
      <c r="H61" s="65"/>
      <c r="I61" s="65"/>
      <c r="J61" s="65"/>
    </row>
    <row r="62" spans="1:10">
      <c r="A62" s="4"/>
      <c r="B62" s="4"/>
      <c r="C62" s="4"/>
      <c r="D62" s="4"/>
      <c r="E62" s="65"/>
      <c r="F62" s="65"/>
      <c r="G62" s="65"/>
      <c r="H62" s="65"/>
      <c r="I62" s="65"/>
      <c r="J62" s="65"/>
    </row>
    <row r="63" spans="1:10">
      <c r="A63" s="4"/>
      <c r="B63" s="4"/>
      <c r="C63" s="4"/>
      <c r="D63" s="4"/>
      <c r="E63" s="65"/>
      <c r="F63" s="65"/>
      <c r="G63" s="65"/>
      <c r="H63" s="65"/>
      <c r="I63" s="65"/>
      <c r="J63" s="65"/>
    </row>
    <row r="64" spans="1:10">
      <c r="A64" s="4"/>
      <c r="B64" s="4"/>
      <c r="C64" s="4"/>
      <c r="D64" s="4"/>
      <c r="E64" s="65"/>
      <c r="F64" s="65"/>
      <c r="G64" s="65"/>
      <c r="H64" s="65"/>
      <c r="I64" s="65"/>
      <c r="J64" s="65"/>
    </row>
    <row r="65" spans="1:10">
      <c r="A65" s="4"/>
      <c r="B65" s="4"/>
      <c r="C65" s="4"/>
      <c r="D65" s="4"/>
      <c r="E65" s="65"/>
      <c r="F65" s="65"/>
      <c r="G65" s="65"/>
      <c r="H65" s="65"/>
      <c r="I65" s="65"/>
      <c r="J65" s="65"/>
    </row>
  </sheetData>
  <mergeCells count="36">
    <mergeCell ref="A1:C1"/>
    <mergeCell ref="C40:D40"/>
    <mergeCell ref="C42:C43"/>
    <mergeCell ref="E42:E43"/>
    <mergeCell ref="F42:F43"/>
    <mergeCell ref="B34:B36"/>
    <mergeCell ref="C34:C36"/>
    <mergeCell ref="G42:G43"/>
    <mergeCell ref="H42:H43"/>
    <mergeCell ref="I42:I43"/>
    <mergeCell ref="J42:J43"/>
    <mergeCell ref="C24:C27"/>
    <mergeCell ref="B24:B27"/>
    <mergeCell ref="C29:C32"/>
    <mergeCell ref="B29:B32"/>
    <mergeCell ref="A15:A32"/>
    <mergeCell ref="C15:C17"/>
    <mergeCell ref="B15:B17"/>
    <mergeCell ref="C19:C22"/>
    <mergeCell ref="B19:B22"/>
    <mergeCell ref="B48:J48"/>
    <mergeCell ref="B49:J49"/>
    <mergeCell ref="A48:A54"/>
    <mergeCell ref="C2:C5"/>
    <mergeCell ref="C6:C9"/>
    <mergeCell ref="C10:C13"/>
    <mergeCell ref="B2:B5"/>
    <mergeCell ref="B6:B9"/>
    <mergeCell ref="B50:J50"/>
    <mergeCell ref="B51:J51"/>
    <mergeCell ref="B52:J52"/>
    <mergeCell ref="B53:J53"/>
    <mergeCell ref="B54:J54"/>
    <mergeCell ref="B10:B13"/>
    <mergeCell ref="A2:A13"/>
    <mergeCell ref="A34:A36"/>
  </mergeCells>
  <phoneticPr fontId="4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Ruggia</dc:creator>
  <cp:lastModifiedBy>Augusto Ruggia</cp:lastModifiedBy>
  <cp:lastPrinted>2019-07-11T17:58:12Z</cp:lastPrinted>
  <dcterms:created xsi:type="dcterms:W3CDTF">2019-03-04T10:38:23Z</dcterms:created>
  <dcterms:modified xsi:type="dcterms:W3CDTF">2019-07-11T17:59:48Z</dcterms:modified>
</cp:coreProperties>
</file>