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6215" windowHeight="8460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C2" i="1"/>
  <c r="C13"/>
  <c r="C12"/>
  <c r="C11"/>
  <c r="C10"/>
  <c r="C9"/>
  <c r="C6"/>
  <c r="C5"/>
  <c r="C4"/>
  <c r="C3"/>
</calcChain>
</file>

<file path=xl/sharedStrings.xml><?xml version="1.0" encoding="utf-8"?>
<sst xmlns="http://schemas.openxmlformats.org/spreadsheetml/2006/main" count="107" uniqueCount="71">
  <si>
    <t xml:space="preserve">IMPORTO </t>
  </si>
  <si>
    <t>IBAN</t>
  </si>
  <si>
    <t>IT</t>
  </si>
  <si>
    <t>03069</t>
  </si>
  <si>
    <t>73470</t>
  </si>
  <si>
    <t>05390</t>
  </si>
  <si>
    <t>07601</t>
  </si>
  <si>
    <t>Bucci Alessio</t>
  </si>
  <si>
    <t>D</t>
  </si>
  <si>
    <t>E</t>
  </si>
  <si>
    <t>08327</t>
  </si>
  <si>
    <t>06280</t>
  </si>
  <si>
    <t>U</t>
  </si>
  <si>
    <t>R</t>
  </si>
  <si>
    <t>Capranica Nicola</t>
  </si>
  <si>
    <t>H</t>
  </si>
  <si>
    <t>000000002429</t>
  </si>
  <si>
    <t>92</t>
  </si>
  <si>
    <t>L</t>
  </si>
  <si>
    <t>000000004679</t>
  </si>
  <si>
    <t>Maccagno Nicoletta</t>
  </si>
  <si>
    <t>98</t>
  </si>
  <si>
    <t>Z</t>
  </si>
  <si>
    <t>000003002572</t>
  </si>
  <si>
    <t>Del Conte Leonilde</t>
  </si>
  <si>
    <t>67</t>
  </si>
  <si>
    <t>100000000005</t>
  </si>
  <si>
    <t>Bonanni Roberto</t>
  </si>
  <si>
    <t>84</t>
  </si>
  <si>
    <t>000000002767</t>
  </si>
  <si>
    <t>Moresi Vincenzo</t>
  </si>
  <si>
    <t>15</t>
  </si>
  <si>
    <t>14600</t>
  </si>
  <si>
    <t>001027405255</t>
  </si>
  <si>
    <t>Tilesi Palmerino</t>
  </si>
  <si>
    <t>21</t>
  </si>
  <si>
    <t>X</t>
  </si>
  <si>
    <t>000000002221</t>
  </si>
  <si>
    <t>Pomario Domenico</t>
  </si>
  <si>
    <t>48</t>
  </si>
  <si>
    <t>100000000278</t>
  </si>
  <si>
    <t>Rapini Adele</t>
  </si>
  <si>
    <t>28</t>
  </si>
  <si>
    <t>000000101471</t>
  </si>
  <si>
    <t>Clementi Giorgio</t>
  </si>
  <si>
    <t>53</t>
  </si>
  <si>
    <t>000003001492</t>
  </si>
  <si>
    <t>77</t>
  </si>
  <si>
    <t>G</t>
  </si>
  <si>
    <t>03226</t>
  </si>
  <si>
    <t>000000003352</t>
  </si>
  <si>
    <t>Persico Anna Maria</t>
  </si>
  <si>
    <t>RICHIEDENTI</t>
  </si>
  <si>
    <t>GIORNI</t>
  </si>
  <si>
    <t>Carosi Luigina</t>
  </si>
  <si>
    <t>V</t>
  </si>
  <si>
    <t>000003001482</t>
  </si>
  <si>
    <t>61+9 (figlia)</t>
  </si>
  <si>
    <t>Cristallini Anna</t>
  </si>
  <si>
    <t>Gentile Franco</t>
  </si>
  <si>
    <t>Zorutti Paolo</t>
  </si>
  <si>
    <t>02</t>
  </si>
  <si>
    <t>03169</t>
  </si>
  <si>
    <t>01600</t>
  </si>
  <si>
    <t>CC0010185216</t>
  </si>
  <si>
    <t>70</t>
  </si>
  <si>
    <t>Q</t>
  </si>
  <si>
    <t>000010093995</t>
  </si>
  <si>
    <t>TOTALE</t>
  </si>
  <si>
    <t>56</t>
  </si>
  <si>
    <t>000000004773</t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</si>
</sst>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164" formatCode="&quot;€&quot;\ #,##0.00;[Red]&quot;€&quot;\ #,##0.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/>
    <xf numFmtId="49" fontId="2" fillId="0" borderId="1" xfId="0" applyNumberFormat="1" applyFont="1" applyBorder="1"/>
    <xf numFmtId="0" fontId="2" fillId="0" borderId="0" xfId="0" applyFont="1"/>
    <xf numFmtId="49" fontId="2" fillId="0" borderId="1" xfId="0" applyNumberFormat="1" applyFont="1" applyFill="1" applyBorder="1"/>
    <xf numFmtId="49" fontId="3" fillId="2" borderId="1" xfId="0" applyNumberFormat="1" applyFont="1" applyFill="1" applyBorder="1"/>
    <xf numFmtId="49" fontId="2" fillId="0" borderId="1" xfId="0" applyNumberFormat="1" applyFont="1" applyBorder="1" applyAlignment="1">
      <alignment horizontal="left"/>
    </xf>
    <xf numFmtId="164" fontId="4" fillId="0" borderId="0" xfId="0" applyNumberFormat="1" applyFont="1"/>
    <xf numFmtId="0" fontId="4" fillId="0" borderId="1" xfId="0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3" fillId="0" borderId="0" xfId="1" applyNumberFormat="1" applyFont="1" applyBorder="1" applyAlignment="1">
      <alignment horizontal="center"/>
    </xf>
    <xf numFmtId="49" fontId="3" fillId="2" borderId="0" xfId="0" applyNumberFormat="1" applyFont="1" applyFill="1" applyBorder="1"/>
    <xf numFmtId="0" fontId="2" fillId="0" borderId="3" xfId="0" applyFont="1" applyBorder="1" applyAlignment="1"/>
    <xf numFmtId="0" fontId="2" fillId="0" borderId="1" xfId="0" applyFont="1" applyBorder="1" applyAlignment="1"/>
    <xf numFmtId="49" fontId="2" fillId="0" borderId="1" xfId="0" applyNumberFormat="1" applyFont="1" applyBorder="1" applyAlignment="1"/>
    <xf numFmtId="0" fontId="2" fillId="0" borderId="1" xfId="0" applyFont="1" applyBorder="1" applyAlignment="1">
      <alignment horizontal="left"/>
    </xf>
    <xf numFmtId="164" fontId="3" fillId="0" borderId="3" xfId="1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"/>
  <sheetViews>
    <sheetView tabSelected="1" zoomScale="110" zoomScaleNormal="110" workbookViewId="0">
      <selection activeCell="J17" sqref="J17"/>
    </sheetView>
  </sheetViews>
  <sheetFormatPr defaultRowHeight="15"/>
  <cols>
    <col min="1" max="1" width="11.85546875" bestFit="1" customWidth="1"/>
    <col min="2" max="2" width="22.7109375" customWidth="1"/>
    <col min="3" max="3" width="28.28515625" customWidth="1"/>
    <col min="4" max="4" width="17" style="1" customWidth="1"/>
    <col min="5" max="5" width="6.140625" customWidth="1"/>
    <col min="6" max="6" width="5.28515625" customWidth="1"/>
    <col min="7" max="7" width="5.7109375" customWidth="1"/>
    <col min="10" max="10" width="15.140625" customWidth="1"/>
  </cols>
  <sheetData>
    <row r="1" spans="1:10">
      <c r="A1" s="24" t="s">
        <v>52</v>
      </c>
      <c r="B1" s="25"/>
      <c r="C1" s="8" t="s">
        <v>0</v>
      </c>
      <c r="D1" s="8" t="s">
        <v>53</v>
      </c>
      <c r="E1" s="22" t="s">
        <v>1</v>
      </c>
      <c r="F1" s="23"/>
      <c r="G1" s="23"/>
      <c r="H1" s="23"/>
      <c r="I1" s="23"/>
      <c r="J1" s="23"/>
    </row>
    <row r="2" spans="1:10" s="1" customFormat="1">
      <c r="A2" s="12"/>
      <c r="B2" s="15" t="s">
        <v>54</v>
      </c>
      <c r="C2" s="9">
        <f>(450/30)*D2</f>
        <v>915</v>
      </c>
      <c r="D2" s="11">
        <v>61</v>
      </c>
      <c r="E2" s="16" t="s">
        <v>2</v>
      </c>
      <c r="F2" s="18">
        <v>24</v>
      </c>
      <c r="G2" s="16" t="s">
        <v>55</v>
      </c>
      <c r="H2" s="17" t="s">
        <v>3</v>
      </c>
      <c r="I2" s="17">
        <v>73470</v>
      </c>
      <c r="J2" s="2" t="s">
        <v>56</v>
      </c>
    </row>
    <row r="3" spans="1:10">
      <c r="A3" s="26" t="s">
        <v>14</v>
      </c>
      <c r="B3" s="27"/>
      <c r="C3" s="9">
        <f>(250/30)*D3</f>
        <v>508.33333333333337</v>
      </c>
      <c r="D3" s="10">
        <v>61</v>
      </c>
      <c r="E3" s="2" t="s">
        <v>2</v>
      </c>
      <c r="F3" s="6">
        <v>64</v>
      </c>
      <c r="G3" s="2" t="s">
        <v>15</v>
      </c>
      <c r="H3" s="6" t="s">
        <v>5</v>
      </c>
      <c r="I3" s="6">
        <v>73470</v>
      </c>
      <c r="J3" s="2" t="s">
        <v>16</v>
      </c>
    </row>
    <row r="4" spans="1:10">
      <c r="A4" s="28" t="s">
        <v>7</v>
      </c>
      <c r="B4" s="29"/>
      <c r="C4" s="9">
        <f>(250/30)*D3</f>
        <v>508.33333333333337</v>
      </c>
      <c r="D4" s="10">
        <v>61</v>
      </c>
      <c r="E4" s="2" t="s">
        <v>2</v>
      </c>
      <c r="F4" s="2" t="s">
        <v>17</v>
      </c>
      <c r="G4" s="2" t="s">
        <v>18</v>
      </c>
      <c r="H4" s="2" t="s">
        <v>10</v>
      </c>
      <c r="I4" s="2" t="s">
        <v>4</v>
      </c>
      <c r="J4" s="2" t="s">
        <v>19</v>
      </c>
    </row>
    <row r="5" spans="1:10">
      <c r="A5" s="26" t="s">
        <v>20</v>
      </c>
      <c r="B5" s="27"/>
      <c r="C5" s="9">
        <f>(250/30)*D4</f>
        <v>508.33333333333337</v>
      </c>
      <c r="D5" s="10">
        <v>61</v>
      </c>
      <c r="E5" s="2" t="s">
        <v>2</v>
      </c>
      <c r="F5" s="2" t="s">
        <v>21</v>
      </c>
      <c r="G5" s="2" t="s">
        <v>22</v>
      </c>
      <c r="H5" s="2" t="s">
        <v>3</v>
      </c>
      <c r="I5" s="2" t="s">
        <v>4</v>
      </c>
      <c r="J5" s="2" t="s">
        <v>23</v>
      </c>
    </row>
    <row r="6" spans="1:10">
      <c r="A6" s="26" t="s">
        <v>24</v>
      </c>
      <c r="B6" s="27"/>
      <c r="C6" s="9">
        <f>(250/30)*D5</f>
        <v>508.33333333333337</v>
      </c>
      <c r="D6" s="10">
        <v>61</v>
      </c>
      <c r="E6" s="2" t="s">
        <v>2</v>
      </c>
      <c r="F6" s="2" t="s">
        <v>25</v>
      </c>
      <c r="G6" s="2" t="s">
        <v>22</v>
      </c>
      <c r="H6" s="2" t="s">
        <v>3</v>
      </c>
      <c r="I6" s="2" t="s">
        <v>4</v>
      </c>
      <c r="J6" s="2" t="s">
        <v>26</v>
      </c>
    </row>
    <row r="7" spans="1:10">
      <c r="A7" s="28" t="s">
        <v>27</v>
      </c>
      <c r="B7" s="29"/>
      <c r="C7" s="9">
        <v>538.33000000000004</v>
      </c>
      <c r="D7" s="10" t="s">
        <v>57</v>
      </c>
      <c r="E7" s="2" t="s">
        <v>2</v>
      </c>
      <c r="F7" s="2" t="s">
        <v>28</v>
      </c>
      <c r="G7" s="2" t="s">
        <v>9</v>
      </c>
      <c r="H7" s="2" t="s">
        <v>10</v>
      </c>
      <c r="I7" s="2" t="s">
        <v>4</v>
      </c>
      <c r="J7" s="2" t="s">
        <v>29</v>
      </c>
    </row>
    <row r="8" spans="1:10">
      <c r="A8" s="30" t="s">
        <v>30</v>
      </c>
      <c r="B8" s="31"/>
      <c r="C8" s="9">
        <v>508.33</v>
      </c>
      <c r="D8" s="10">
        <v>61</v>
      </c>
      <c r="E8" s="4" t="s">
        <v>2</v>
      </c>
      <c r="F8" s="4" t="s">
        <v>31</v>
      </c>
      <c r="G8" s="4" t="s">
        <v>13</v>
      </c>
      <c r="H8" s="4" t="s">
        <v>6</v>
      </c>
      <c r="I8" s="4" t="s">
        <v>32</v>
      </c>
      <c r="J8" s="4" t="s">
        <v>33</v>
      </c>
    </row>
    <row r="9" spans="1:10">
      <c r="A9" s="30" t="s">
        <v>34</v>
      </c>
      <c r="B9" s="31"/>
      <c r="C9" s="9">
        <f t="shared" ref="C9:C13" si="0">(250/30)*D8</f>
        <v>508.33333333333337</v>
      </c>
      <c r="D9" s="10">
        <v>61</v>
      </c>
      <c r="E9" s="4" t="s">
        <v>2</v>
      </c>
      <c r="F9" s="4" t="s">
        <v>35</v>
      </c>
      <c r="G9" s="4" t="s">
        <v>36</v>
      </c>
      <c r="H9" s="4" t="s">
        <v>5</v>
      </c>
      <c r="I9" s="4" t="s">
        <v>4</v>
      </c>
      <c r="J9" s="4" t="s">
        <v>37</v>
      </c>
    </row>
    <row r="10" spans="1:10">
      <c r="A10" s="28" t="s">
        <v>38</v>
      </c>
      <c r="B10" s="29"/>
      <c r="C10" s="9">
        <f t="shared" si="0"/>
        <v>508.33333333333337</v>
      </c>
      <c r="D10" s="10">
        <v>61</v>
      </c>
      <c r="E10" s="2" t="s">
        <v>2</v>
      </c>
      <c r="F10" s="2" t="s">
        <v>39</v>
      </c>
      <c r="G10" s="2" t="s">
        <v>12</v>
      </c>
      <c r="H10" s="2" t="s">
        <v>3</v>
      </c>
      <c r="I10" s="2" t="s">
        <v>4</v>
      </c>
      <c r="J10" s="2" t="s">
        <v>40</v>
      </c>
    </row>
    <row r="11" spans="1:10">
      <c r="A11" s="32" t="s">
        <v>41</v>
      </c>
      <c r="B11" s="32"/>
      <c r="C11" s="19">
        <f t="shared" si="0"/>
        <v>508.33333333333337</v>
      </c>
      <c r="D11" s="10">
        <v>61</v>
      </c>
      <c r="E11" s="2" t="s">
        <v>2</v>
      </c>
      <c r="F11" s="2" t="s">
        <v>42</v>
      </c>
      <c r="G11" s="2" t="s">
        <v>8</v>
      </c>
      <c r="H11" s="2" t="s">
        <v>11</v>
      </c>
      <c r="I11" s="2" t="s">
        <v>4</v>
      </c>
      <c r="J11" s="2" t="s">
        <v>43</v>
      </c>
    </row>
    <row r="12" spans="1:10">
      <c r="A12" s="32" t="s">
        <v>44</v>
      </c>
      <c r="B12" s="32"/>
      <c r="C12" s="19">
        <f t="shared" si="0"/>
        <v>508.33333333333337</v>
      </c>
      <c r="D12" s="10">
        <v>61</v>
      </c>
      <c r="E12" s="2" t="s">
        <v>2</v>
      </c>
      <c r="F12" s="2" t="s">
        <v>45</v>
      </c>
      <c r="G12" s="2" t="s">
        <v>36</v>
      </c>
      <c r="H12" s="2" t="s">
        <v>3</v>
      </c>
      <c r="I12" s="2" t="s">
        <v>4</v>
      </c>
      <c r="J12" s="2" t="s">
        <v>46</v>
      </c>
    </row>
    <row r="13" spans="1:10">
      <c r="A13" s="32" t="s">
        <v>51</v>
      </c>
      <c r="B13" s="32"/>
      <c r="C13" s="9">
        <f t="shared" si="0"/>
        <v>508.33333333333337</v>
      </c>
      <c r="D13" s="10">
        <v>61</v>
      </c>
      <c r="E13" s="5" t="s">
        <v>2</v>
      </c>
      <c r="F13" s="5" t="s">
        <v>47</v>
      </c>
      <c r="G13" s="5" t="s">
        <v>48</v>
      </c>
      <c r="H13" s="5" t="s">
        <v>10</v>
      </c>
      <c r="I13" s="5" t="s">
        <v>49</v>
      </c>
      <c r="J13" s="5" t="s">
        <v>50</v>
      </c>
    </row>
    <row r="14" spans="1:10" s="1" customFormat="1">
      <c r="A14" s="32" t="s">
        <v>58</v>
      </c>
      <c r="B14" s="33"/>
      <c r="C14" s="9">
        <v>1133.33</v>
      </c>
      <c r="D14" s="10">
        <v>136</v>
      </c>
      <c r="E14" s="5" t="s">
        <v>2</v>
      </c>
      <c r="F14" s="5" t="s">
        <v>69</v>
      </c>
      <c r="G14" s="5" t="s">
        <v>48</v>
      </c>
      <c r="H14" s="5" t="s">
        <v>10</v>
      </c>
      <c r="I14" s="5" t="s">
        <v>4</v>
      </c>
      <c r="J14" s="5" t="s">
        <v>70</v>
      </c>
    </row>
    <row r="15" spans="1:10" s="1" customFormat="1">
      <c r="A15" s="23" t="s">
        <v>59</v>
      </c>
      <c r="B15" s="23"/>
      <c r="C15" s="9">
        <v>325</v>
      </c>
      <c r="D15" s="10">
        <v>39</v>
      </c>
      <c r="E15" s="5" t="s">
        <v>2</v>
      </c>
      <c r="F15" s="5" t="s">
        <v>65</v>
      </c>
      <c r="G15" s="5" t="s">
        <v>66</v>
      </c>
      <c r="H15" s="5" t="s">
        <v>6</v>
      </c>
      <c r="I15" s="5" t="s">
        <v>32</v>
      </c>
      <c r="J15" s="5" t="s">
        <v>67</v>
      </c>
    </row>
    <row r="16" spans="1:10" s="1" customFormat="1">
      <c r="A16" s="32" t="s">
        <v>60</v>
      </c>
      <c r="B16" s="32"/>
      <c r="C16" s="9">
        <v>2791.67</v>
      </c>
      <c r="D16" s="10">
        <v>335</v>
      </c>
      <c r="E16" s="5" t="s">
        <v>2</v>
      </c>
      <c r="F16" s="5" t="s">
        <v>61</v>
      </c>
      <c r="G16" s="5" t="s">
        <v>36</v>
      </c>
      <c r="H16" s="5" t="s">
        <v>62</v>
      </c>
      <c r="I16" s="5" t="s">
        <v>63</v>
      </c>
      <c r="J16" s="5" t="s">
        <v>64</v>
      </c>
    </row>
    <row r="17" spans="1:10" s="1" customFormat="1">
      <c r="A17" s="21" t="s">
        <v>68</v>
      </c>
      <c r="B17" s="21"/>
      <c r="C17" s="20">
        <v>10786.63</v>
      </c>
      <c r="D17" s="13"/>
      <c r="E17" s="14"/>
      <c r="F17" s="14"/>
      <c r="G17" s="14"/>
      <c r="H17" s="14"/>
      <c r="I17" s="14"/>
      <c r="J17" s="14"/>
    </row>
    <row r="18" spans="1:10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>
      <c r="A19" s="7"/>
      <c r="B19" s="7"/>
      <c r="C19" s="7"/>
      <c r="D19" s="3"/>
      <c r="E19" s="3"/>
      <c r="F19" s="3"/>
      <c r="G19" s="3"/>
      <c r="H19" s="3"/>
      <c r="I19" s="3"/>
      <c r="J19" s="3"/>
    </row>
  </sheetData>
  <mergeCells count="17">
    <mergeCell ref="A13:B13"/>
    <mergeCell ref="A17:B17"/>
    <mergeCell ref="E1:J1"/>
    <mergeCell ref="A1:B1"/>
    <mergeCell ref="A3:B3"/>
    <mergeCell ref="A4:B4"/>
    <mergeCell ref="A5:B5"/>
    <mergeCell ref="A6:B6"/>
    <mergeCell ref="A7:B7"/>
    <mergeCell ref="A8:B8"/>
    <mergeCell ref="A9:B9"/>
    <mergeCell ref="A10:B10"/>
    <mergeCell ref="A14:B14"/>
    <mergeCell ref="A15:B15"/>
    <mergeCell ref="A16:B16"/>
    <mergeCell ref="A11:B11"/>
    <mergeCell ref="A12:B12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UTC</dc:creator>
  <cp:lastModifiedBy>Comune Amatrice</cp:lastModifiedBy>
  <cp:lastPrinted>2017-12-14T09:54:01Z</cp:lastPrinted>
  <dcterms:created xsi:type="dcterms:W3CDTF">2017-10-12T15:21:23Z</dcterms:created>
  <dcterms:modified xsi:type="dcterms:W3CDTF">2018-02-13T10:37:40Z</dcterms:modified>
</cp:coreProperties>
</file>