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1.100.1.203\Scambio\ragioneria\PERSONALE\PROGRAMMAZIONE DEL PERSONALE\FABBISOGNO DEL PERSONALE 2021\"/>
    </mc:Choice>
  </mc:AlternateContent>
  <xr:revisionPtr revIDLastSave="0" documentId="13_ncr:1_{6C43FB50-2CC4-44DC-A586-AC91D62E5F09}" xr6:coauthVersionLast="46" xr6:coauthVersionMax="46" xr10:uidLastSave="{00000000-0000-0000-0000-000000000000}"/>
  <bookViews>
    <workbookView xWindow="-120" yWindow="-120" windowWidth="29040" windowHeight="15840" xr2:uid="{7DCA0DBC-4E52-4845-8B96-F778502D2AB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H5" i="1"/>
  <c r="H4" i="1"/>
  <c r="F5" i="1"/>
  <c r="G5" i="1" s="1"/>
</calcChain>
</file>

<file path=xl/sharedStrings.xml><?xml version="1.0" encoding="utf-8"?>
<sst xmlns="http://schemas.openxmlformats.org/spreadsheetml/2006/main" count="17" uniqueCount="15">
  <si>
    <t>Profili 
cessati/in cessazione</t>
  </si>
  <si>
    <t>Anno 
cessazione</t>
  </si>
  <si>
    <t>Categoria di accesso</t>
  </si>
  <si>
    <t>Stipendio tabellare</t>
  </si>
  <si>
    <t>13° mensilità</t>
  </si>
  <si>
    <t>Importo Annuo</t>
  </si>
  <si>
    <t>n. 1 collaboratore tecnico B1</t>
  </si>
  <si>
    <t>B1</t>
  </si>
  <si>
    <t>n. 1 collaboratore tecnico B2</t>
  </si>
  <si>
    <t>Ufficio di appartenenza</t>
  </si>
  <si>
    <t>Ufficio Tecnico</t>
  </si>
  <si>
    <t>Spesa virtuale anno 2021 per trattamento fondamentale (CCNL del 21/05/2018)</t>
  </si>
  <si>
    <t>Mesi lavorati nel 2021</t>
  </si>
  <si>
    <t>Costi non sostenuti a seguito di collocamento a riposo o cessazione</t>
  </si>
  <si>
    <t>ALLEGATO B - COMUNE DI MUCCIA - COLLOCAMENTO A RIPOSO  E/O CESSAZIONI DAL 2015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</si>
</sst>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2" fillId="0" borderId="1" xfId="0" applyFont="1" applyFill="1" applyBorder="1" applyAlignment="1">
      <alignment wrapText="1"/>
    </xf>
    <xf numFmtId="44" fontId="0" fillId="0" borderId="1" xfId="0" applyNumberFormat="1" applyBorder="1"/>
    <xf numFmtId="164" fontId="0" fillId="0" borderId="1" xfId="1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2508-56BA-470D-9023-D37114B9346F}">
  <sheetPr>
    <pageSetUpPr fitToPage="1"/>
  </sheetPr>
  <dimension ref="A1:J5"/>
  <sheetViews>
    <sheetView tabSelected="1" workbookViewId="0">
      <selection activeCell="D6" sqref="D6"/>
    </sheetView>
  </sheetViews>
  <sheetFormatPr defaultRowHeight="15" x14ac:dyDescent="0.25"/>
  <cols>
    <col min="1" max="1" width="16.5703125" bestFit="1" customWidth="1"/>
    <col min="2" max="2" width="16.5703125" customWidth="1"/>
    <col min="3" max="3" width="13.140625" customWidth="1"/>
    <col min="4" max="4" width="15.85546875" customWidth="1"/>
    <col min="5" max="5" width="13.42578125" customWidth="1"/>
    <col min="6" max="6" width="12.42578125" customWidth="1"/>
    <col min="7" max="7" width="14.28515625" customWidth="1"/>
    <col min="8" max="8" width="25.42578125" customWidth="1"/>
    <col min="9" max="9" width="12.5703125" bestFit="1" customWidth="1"/>
    <col min="10" max="10" width="18.85546875" customWidth="1"/>
  </cols>
  <sheetData>
    <row r="1" spans="1:10" ht="26.25" x14ac:dyDescent="0.4">
      <c r="A1" s="1" t="s">
        <v>14</v>
      </c>
      <c r="B1" s="1"/>
    </row>
    <row r="3" spans="1:10" ht="60" x14ac:dyDescent="0.25">
      <c r="A3" s="2" t="s">
        <v>0</v>
      </c>
      <c r="B3" s="2" t="s">
        <v>9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6" t="s">
        <v>11</v>
      </c>
      <c r="I3" s="2" t="s">
        <v>12</v>
      </c>
      <c r="J3" s="6" t="s">
        <v>13</v>
      </c>
    </row>
    <row r="4" spans="1:10" ht="30" x14ac:dyDescent="0.25">
      <c r="A4" s="3" t="s">
        <v>6</v>
      </c>
      <c r="B4" s="3" t="s">
        <v>10</v>
      </c>
      <c r="C4" s="4">
        <v>2017</v>
      </c>
      <c r="D4" s="4" t="s">
        <v>7</v>
      </c>
      <c r="E4" s="5">
        <v>18034.07</v>
      </c>
      <c r="F4" s="5">
        <v>1502.84</v>
      </c>
      <c r="G4" s="5">
        <v>19536.91</v>
      </c>
      <c r="H4" s="7">
        <f>+G4</f>
        <v>19536.91</v>
      </c>
      <c r="I4" s="8">
        <v>0</v>
      </c>
      <c r="J4" s="7">
        <f>+H4</f>
        <v>19536.91</v>
      </c>
    </row>
    <row r="5" spans="1:10" ht="30" x14ac:dyDescent="0.25">
      <c r="A5" s="3" t="s">
        <v>8</v>
      </c>
      <c r="B5" s="3" t="s">
        <v>10</v>
      </c>
      <c r="C5" s="4">
        <v>2021</v>
      </c>
      <c r="D5" s="4" t="s">
        <v>7</v>
      </c>
      <c r="E5" s="5">
        <v>18333.93</v>
      </c>
      <c r="F5" s="5">
        <f>+E5/12</f>
        <v>1527.8275000000001</v>
      </c>
      <c r="G5" s="5">
        <f>+E5+F5</f>
        <v>19861.7575</v>
      </c>
      <c r="H5" s="5">
        <f>+G5</f>
        <v>19861.7575</v>
      </c>
      <c r="I5" s="8">
        <v>1</v>
      </c>
      <c r="J5" s="5">
        <f>+H5/12*(12-1)</f>
        <v>18206.611041666667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2021-03-11T13:53:17Z</cp:lastPrinted>
  <dcterms:created xsi:type="dcterms:W3CDTF">2021-03-11T13:46:08Z</dcterms:created>
  <dcterms:modified xsi:type="dcterms:W3CDTF">2021-03-12T12:52:26Z</dcterms:modified>
</cp:coreProperties>
</file>