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Rimborso spese viaggio sindaco\RIMBORSO PERIODO LUGLIO-DICEMBRE 2020\"/>
    </mc:Choice>
  </mc:AlternateContent>
  <bookViews>
    <workbookView xWindow="480" yWindow="30" windowWidth="18195" windowHeight="11310"/>
  </bookViews>
  <sheets>
    <sheet name="LUG-DIC.2020= VIAGGI ISTITUZ" sheetId="1" r:id="rId1"/>
    <sheet name="LUG-DIC 2020= VIAGGI SISMA" sheetId="6" r:id="rId2"/>
  </sheets>
  <calcPr calcId="152511"/>
</workbook>
</file>

<file path=xl/calcChain.xml><?xml version="1.0" encoding="utf-8"?>
<calcChain xmlns="http://schemas.openxmlformats.org/spreadsheetml/2006/main">
  <c r="K44" i="1" l="1"/>
  <c r="G8" i="6" l="1"/>
  <c r="G5" i="6"/>
  <c r="G30" i="1" l="1"/>
  <c r="G31" i="1"/>
  <c r="G32" i="1"/>
  <c r="G33" i="1"/>
  <c r="G28" i="1" l="1"/>
  <c r="G8" i="1" l="1"/>
  <c r="G16" i="1"/>
  <c r="G15" i="1"/>
  <c r="G14" i="1"/>
  <c r="G13" i="1"/>
  <c r="G17" i="6"/>
  <c r="G7" i="1"/>
  <c r="G9" i="1"/>
  <c r="G10" i="1"/>
  <c r="G11" i="1"/>
  <c r="G12" i="1"/>
  <c r="G17" i="1"/>
  <c r="G18" i="1"/>
  <c r="G19" i="1"/>
  <c r="G20" i="1"/>
  <c r="G21" i="1"/>
  <c r="G22" i="1"/>
  <c r="G23" i="1"/>
  <c r="G24" i="1"/>
  <c r="G25" i="1"/>
  <c r="G26" i="1"/>
  <c r="G27" i="1"/>
  <c r="G29" i="1"/>
  <c r="G34" i="1"/>
  <c r="G35" i="1"/>
  <c r="G36" i="1"/>
  <c r="G37" i="1"/>
  <c r="G38" i="1"/>
  <c r="G39" i="1"/>
  <c r="G40" i="1"/>
  <c r="G41" i="1"/>
  <c r="G42" i="1"/>
  <c r="E18" i="6" l="1"/>
  <c r="G16" i="6"/>
  <c r="G6" i="6"/>
  <c r="G7" i="6"/>
  <c r="G9" i="6"/>
  <c r="G10" i="6"/>
  <c r="G11" i="6"/>
  <c r="G12" i="6"/>
  <c r="G13" i="6"/>
  <c r="G14" i="6"/>
  <c r="G15" i="6"/>
  <c r="G18" i="6" l="1"/>
  <c r="G43" i="1"/>
  <c r="E43" i="1" l="1"/>
</calcChain>
</file>

<file path=xl/sharedStrings.xml><?xml version="1.0" encoding="utf-8"?>
<sst xmlns="http://schemas.openxmlformats.org/spreadsheetml/2006/main" count="45" uniqueCount="34">
  <si>
    <t>Data</t>
  </si>
  <si>
    <t>Missione</t>
  </si>
  <si>
    <t>Km</t>
  </si>
  <si>
    <t>TOTALE KM</t>
  </si>
  <si>
    <t>Rimborso unitario (a)</t>
  </si>
  <si>
    <t>Rimborso tot missione ( a )</t>
  </si>
  <si>
    <t>TOTALE RIMBORSO (a)</t>
  </si>
  <si>
    <t>a</t>
  </si>
  <si>
    <t xml:space="preserve">(Fonte prezzi "Mise: Statistiche dell'Energia", dati estratti il 17.07.18) </t>
  </si>
  <si>
    <t>Calcolo effettuato partendo dai prezzi medi nazionali mensili dell'anno di riferimento</t>
  </si>
  <si>
    <t>per veicoli a benzina, espressi in € / litro, divisi per il fattore 6.</t>
  </si>
  <si>
    <t>A</t>
  </si>
  <si>
    <t>https://dgsaie.mise.gov.it/prezzi_carburanti_mensili.php - dati estratti il 05.04.19</t>
  </si>
  <si>
    <t xml:space="preserve">Fonte prezzi "Ministero dello sviluppo economico. Analisi e statistiche energetiche" </t>
  </si>
  <si>
    <r>
      <t xml:space="preserve">Valori ottenuti dai prezzi medi nazionali mensili dell'anno di riferimento per veicoli a benzina, espressi in </t>
    </r>
    <r>
      <rPr>
        <sz val="11"/>
        <color theme="1"/>
        <rFont val="Calibri"/>
        <family val="2"/>
      </rPr>
      <t>€ / litro, divisi per il fattore 6.</t>
    </r>
  </si>
  <si>
    <t>SISMA RIETI</t>
  </si>
  <si>
    <t>VIAGGIO ISTITUZIONALI</t>
  </si>
  <si>
    <t>B</t>
  </si>
  <si>
    <t>LEONESSA COMUNE SISMA</t>
  </si>
  <si>
    <t>SISMA</t>
  </si>
  <si>
    <t>TOTALE RIMBORSO SPESE DI VIAGGIO</t>
  </si>
  <si>
    <t xml:space="preserve">DATI ESTRATTI AL 31/05/2021 </t>
  </si>
  <si>
    <t>TABELLA RIEPILOGATIVA RIMBORSO SPESE DI VIAGGIO SINDACO PER MISSIONI ISTITUZIONALI  PERIODO LUGLIO- DICEMBRE  2020</t>
  </si>
  <si>
    <t xml:space="preserve">01/07/2020- 31/12/2020 - TABELLA RIEPILOGATIVA RIMBORSO SPESE DI VIAGGIO SINDACO PER MISSIONI SISMA </t>
  </si>
  <si>
    <t>ATO/3 RIETI</t>
  </si>
  <si>
    <t>PROVINCIA SAPRODIR</t>
  </si>
  <si>
    <t>AMATRICE</t>
  </si>
  <si>
    <t>ROMA PALAZZO CHIGI</t>
  </si>
  <si>
    <t>PROVINCIA</t>
  </si>
  <si>
    <t xml:space="preserve">APS </t>
  </si>
  <si>
    <t>COMUNITA' MONTANA</t>
  </si>
  <si>
    <t>APS PER PIANO TARIFFARIO</t>
  </si>
  <si>
    <t>BIM ASSEMBLEA</t>
  </si>
  <si>
    <t>APS PER PROG.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</si>
</sst>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&quot;€&quot;\ * #,##0.000000_-;\-&quot;€&quot;\ * #,##0.000000_-;_-&quot;€&quot;\ * &quot;-&quot;??_-;_-@_-"/>
    <numFmt numFmtId="166" formatCode="_-&quot;€&quot;\ * #,##0.000000_-;\-&quot;€&quot;\ * #,##0.000000_-;_-&quot;€&quot;\ * &quot;-&quot;??????_-;_-@_-"/>
    <numFmt numFmtId="167" formatCode="_-* #,##0.000000\ &quot;€&quot;_-;\-* #,##0.000000\ &quot;€&quot;_-;_-* &quot;-&quot;??????\ &quot;€&quot;_-;_-@_-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Font="1"/>
    <xf numFmtId="165" fontId="0" fillId="0" borderId="0" xfId="1" applyNumberFormat="1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0" fillId="0" borderId="1" xfId="0" applyNumberFormat="1" applyBorder="1"/>
    <xf numFmtId="0" fontId="9" fillId="0" borderId="0" xfId="2"/>
    <xf numFmtId="165" fontId="4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7" fontId="0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166" fontId="11" fillId="0" borderId="0" xfId="0" applyNumberFormat="1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gsaie.mise.gov.it/prezzi_carburanti_mensili.php%20-%20dati%20estratti%20il%2005.04.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8"/>
  <sheetViews>
    <sheetView tabSelected="1" topLeftCell="A33" workbookViewId="0">
      <selection activeCell="L31" sqref="L31"/>
    </sheetView>
  </sheetViews>
  <sheetFormatPr defaultRowHeight="15" x14ac:dyDescent="0.25"/>
  <cols>
    <col min="3" max="3" width="19" customWidth="1"/>
    <col min="4" max="4" width="36.28515625" customWidth="1"/>
    <col min="6" max="6" width="15.7109375" customWidth="1"/>
    <col min="7" max="7" width="14.28515625" customWidth="1"/>
    <col min="8" max="8" width="12.42578125" bestFit="1" customWidth="1"/>
    <col min="13" max="13" width="11.42578125" bestFit="1" customWidth="1"/>
  </cols>
  <sheetData>
    <row r="2" spans="2:13" x14ac:dyDescent="0.25">
      <c r="I2" s="26" t="s">
        <v>17</v>
      </c>
      <c r="J2" s="26"/>
    </row>
    <row r="3" spans="2:13" x14ac:dyDescent="0.25">
      <c r="I3" s="26"/>
      <c r="J3" s="26"/>
    </row>
    <row r="4" spans="2:13" ht="15.75" thickBot="1" x14ac:dyDescent="0.3">
      <c r="I4" s="26"/>
      <c r="J4" s="26"/>
    </row>
    <row r="5" spans="2:13" ht="75" customHeight="1" thickBot="1" x14ac:dyDescent="0.35">
      <c r="B5" s="1"/>
      <c r="C5" s="28" t="s">
        <v>22</v>
      </c>
      <c r="D5" s="28"/>
      <c r="E5" s="28"/>
      <c r="F5" s="28"/>
      <c r="G5" s="28"/>
      <c r="H5" s="1"/>
      <c r="I5" s="1"/>
      <c r="J5" s="1"/>
      <c r="K5" s="1"/>
      <c r="L5" s="1"/>
    </row>
    <row r="6" spans="2:13" ht="32.25" thickBot="1" x14ac:dyDescent="0.3">
      <c r="B6" s="2"/>
      <c r="C6" s="9" t="s">
        <v>0</v>
      </c>
      <c r="D6" s="9" t="s">
        <v>1</v>
      </c>
      <c r="E6" s="9" t="s">
        <v>2</v>
      </c>
      <c r="F6" s="10" t="s">
        <v>4</v>
      </c>
      <c r="G6" s="10" t="s">
        <v>5</v>
      </c>
    </row>
    <row r="7" spans="2:13" s="6" customFormat="1" ht="16.5" thickBot="1" x14ac:dyDescent="0.3">
      <c r="B7" s="5"/>
      <c r="C7" s="11">
        <v>44042</v>
      </c>
      <c r="D7" s="22" t="s">
        <v>24</v>
      </c>
      <c r="E7" s="12">
        <v>40</v>
      </c>
      <c r="F7" s="29">
        <v>0.23385</v>
      </c>
      <c r="G7" s="13">
        <f>E7*$F$7</f>
        <v>9.3539999999999992</v>
      </c>
      <c r="H7" s="21"/>
      <c r="M7" s="7"/>
    </row>
    <row r="8" spans="2:13" s="6" customFormat="1" ht="16.5" thickBot="1" x14ac:dyDescent="0.3">
      <c r="B8" s="5"/>
      <c r="C8" s="11"/>
      <c r="D8" s="22"/>
      <c r="E8" s="12"/>
      <c r="F8" s="29"/>
      <c r="G8" s="18">
        <f>E8*$F$7</f>
        <v>0</v>
      </c>
      <c r="M8" s="7"/>
    </row>
    <row r="9" spans="2:13" ht="16.5" thickBot="1" x14ac:dyDescent="0.3">
      <c r="C9" s="11"/>
      <c r="D9" s="22"/>
      <c r="E9" s="12"/>
      <c r="F9" s="29"/>
      <c r="G9" s="13">
        <f t="shared" ref="G9:G11" si="0">E9*$F$7</f>
        <v>0</v>
      </c>
      <c r="M9" s="7"/>
    </row>
    <row r="10" spans="2:13" ht="16.5" thickBot="1" x14ac:dyDescent="0.3">
      <c r="C10" s="11"/>
      <c r="D10" s="22"/>
      <c r="E10" s="12"/>
      <c r="F10" s="29"/>
      <c r="G10" s="13">
        <f t="shared" si="0"/>
        <v>0</v>
      </c>
      <c r="L10" s="6"/>
      <c r="M10" s="7"/>
    </row>
    <row r="11" spans="2:13" ht="16.5" thickBot="1" x14ac:dyDescent="0.3">
      <c r="C11" s="11"/>
      <c r="D11" s="22"/>
      <c r="E11" s="12"/>
      <c r="F11" s="29"/>
      <c r="G11" s="13">
        <f t="shared" si="0"/>
        <v>0</v>
      </c>
      <c r="M11" s="7"/>
    </row>
    <row r="12" spans="2:13" ht="16.5" thickBot="1" x14ac:dyDescent="0.3">
      <c r="C12" s="11">
        <v>44050</v>
      </c>
      <c r="D12" s="22" t="s">
        <v>25</v>
      </c>
      <c r="E12" s="12">
        <v>40</v>
      </c>
      <c r="F12" s="29">
        <v>0.22331799999999999</v>
      </c>
      <c r="G12" s="13">
        <f>E12*$F$12</f>
        <v>8.9327199999999998</v>
      </c>
      <c r="L12" s="6"/>
      <c r="M12" s="7"/>
    </row>
    <row r="13" spans="2:13" ht="16.5" thickBot="1" x14ac:dyDescent="0.3">
      <c r="C13" s="11">
        <v>44054</v>
      </c>
      <c r="D13" s="22" t="s">
        <v>24</v>
      </c>
      <c r="E13" s="12">
        <v>40</v>
      </c>
      <c r="F13" s="29"/>
      <c r="G13" s="18">
        <f>E13*$F$12</f>
        <v>8.9327199999999998</v>
      </c>
      <c r="L13" s="6"/>
      <c r="M13" s="7"/>
    </row>
    <row r="14" spans="2:13" ht="16.5" thickBot="1" x14ac:dyDescent="0.3">
      <c r="C14" s="11">
        <v>44067</v>
      </c>
      <c r="D14" s="22" t="s">
        <v>26</v>
      </c>
      <c r="E14" s="12">
        <v>92</v>
      </c>
      <c r="F14" s="29"/>
      <c r="G14" s="18">
        <f>E14*$F$12</f>
        <v>20.545255999999998</v>
      </c>
      <c r="L14" s="6"/>
      <c r="M14" s="7"/>
    </row>
    <row r="15" spans="2:13" ht="16.5" thickBot="1" x14ac:dyDescent="0.3">
      <c r="C15" s="11"/>
      <c r="D15" s="22"/>
      <c r="E15" s="12"/>
      <c r="F15" s="29"/>
      <c r="G15" s="18">
        <f>E15*$F12</f>
        <v>0</v>
      </c>
      <c r="L15" s="6"/>
      <c r="M15" s="7"/>
    </row>
    <row r="16" spans="2:13" ht="16.5" thickBot="1" x14ac:dyDescent="0.3">
      <c r="C16" s="11"/>
      <c r="D16" s="22"/>
      <c r="E16" s="12"/>
      <c r="F16" s="29"/>
      <c r="G16" s="18">
        <f>E16*$F$12</f>
        <v>0</v>
      </c>
      <c r="L16" s="6"/>
      <c r="M16" s="7"/>
    </row>
    <row r="17" spans="3:13" ht="16.5" thickBot="1" x14ac:dyDescent="0.3">
      <c r="C17" s="11"/>
      <c r="D17" s="22"/>
      <c r="E17" s="12"/>
      <c r="F17" s="29"/>
      <c r="G17" s="13">
        <f>E17*$F$12</f>
        <v>0</v>
      </c>
      <c r="M17" s="7"/>
    </row>
    <row r="18" spans="3:13" ht="16.5" thickBot="1" x14ac:dyDescent="0.3">
      <c r="C18" s="11">
        <v>44078</v>
      </c>
      <c r="D18" s="22" t="s">
        <v>27</v>
      </c>
      <c r="E18" s="12">
        <v>215</v>
      </c>
      <c r="F18" s="29">
        <v>0.239366</v>
      </c>
      <c r="G18" s="13">
        <f>E18*$F$18</f>
        <v>51.46369</v>
      </c>
    </row>
    <row r="19" spans="3:13" ht="16.5" thickBot="1" x14ac:dyDescent="0.3">
      <c r="C19" s="11"/>
      <c r="D19" s="22"/>
      <c r="E19" s="12"/>
      <c r="F19" s="29"/>
      <c r="G19" s="13">
        <f t="shared" ref="G19:G23" si="1">E19*$F$18</f>
        <v>0</v>
      </c>
    </row>
    <row r="20" spans="3:13" ht="16.5" thickBot="1" x14ac:dyDescent="0.3">
      <c r="C20" s="11"/>
      <c r="D20" s="22"/>
      <c r="E20" s="12"/>
      <c r="F20" s="29"/>
      <c r="G20" s="13">
        <f t="shared" si="1"/>
        <v>0</v>
      </c>
    </row>
    <row r="21" spans="3:13" ht="16.5" thickBot="1" x14ac:dyDescent="0.3">
      <c r="C21" s="11"/>
      <c r="D21" s="22"/>
      <c r="E21" s="12"/>
      <c r="F21" s="29"/>
      <c r="G21" s="13">
        <f t="shared" si="1"/>
        <v>0</v>
      </c>
    </row>
    <row r="22" spans="3:13" ht="16.5" thickBot="1" x14ac:dyDescent="0.3">
      <c r="C22" s="11"/>
      <c r="D22" s="22"/>
      <c r="E22" s="12"/>
      <c r="F22" s="29"/>
      <c r="G22" s="13">
        <f t="shared" si="1"/>
        <v>0</v>
      </c>
    </row>
    <row r="23" spans="3:13" ht="16.5" thickBot="1" x14ac:dyDescent="0.3">
      <c r="C23" s="11"/>
      <c r="D23" s="22"/>
      <c r="E23" s="12"/>
      <c r="F23" s="29"/>
      <c r="G23" s="13">
        <f t="shared" si="1"/>
        <v>0</v>
      </c>
    </row>
    <row r="24" spans="3:13" ht="16.5" thickBot="1" x14ac:dyDescent="0.3">
      <c r="C24" s="11">
        <v>44105</v>
      </c>
      <c r="D24" s="22" t="s">
        <v>24</v>
      </c>
      <c r="E24" s="12">
        <v>40</v>
      </c>
      <c r="F24" s="29">
        <v>0.23126160000000001</v>
      </c>
      <c r="G24" s="13">
        <f>E24*$F$24</f>
        <v>9.2504640000000009</v>
      </c>
    </row>
    <row r="25" spans="3:13" ht="16.5" thickBot="1" x14ac:dyDescent="0.3">
      <c r="C25" s="11">
        <v>44116</v>
      </c>
      <c r="D25" s="22" t="s">
        <v>28</v>
      </c>
      <c r="E25" s="12">
        <v>40</v>
      </c>
      <c r="F25" s="29"/>
      <c r="G25" s="13">
        <f t="shared" ref="G25:G29" si="2">E25*$F$24</f>
        <v>9.2504640000000009</v>
      </c>
    </row>
    <row r="26" spans="3:13" ht="16.5" thickBot="1" x14ac:dyDescent="0.3">
      <c r="C26" s="11">
        <v>44118</v>
      </c>
      <c r="D26" s="22" t="s">
        <v>24</v>
      </c>
      <c r="E26" s="12">
        <v>40</v>
      </c>
      <c r="F26" s="29"/>
      <c r="G26" s="13">
        <f t="shared" si="2"/>
        <v>9.2504640000000009</v>
      </c>
    </row>
    <row r="27" spans="3:13" ht="16.5" thickBot="1" x14ac:dyDescent="0.3">
      <c r="C27" s="11"/>
      <c r="D27" s="22"/>
      <c r="E27" s="12"/>
      <c r="F27" s="29"/>
      <c r="G27" s="13">
        <f t="shared" si="2"/>
        <v>0</v>
      </c>
    </row>
    <row r="28" spans="3:13" ht="16.5" thickBot="1" x14ac:dyDescent="0.3">
      <c r="C28" s="11"/>
      <c r="D28" s="22"/>
      <c r="E28" s="12"/>
      <c r="F28" s="29"/>
      <c r="G28" s="13">
        <f t="shared" si="2"/>
        <v>0</v>
      </c>
    </row>
    <row r="29" spans="3:13" ht="18.75" customHeight="1" thickBot="1" x14ac:dyDescent="0.3">
      <c r="C29" s="11"/>
      <c r="D29" s="22"/>
      <c r="E29" s="12"/>
      <c r="F29" s="29"/>
      <c r="G29" s="13">
        <f t="shared" si="2"/>
        <v>0</v>
      </c>
    </row>
    <row r="30" spans="3:13" ht="15.75" customHeight="1" thickBot="1" x14ac:dyDescent="0.3">
      <c r="C30" s="11">
        <v>44140</v>
      </c>
      <c r="D30" s="22" t="s">
        <v>29</v>
      </c>
      <c r="E30" s="12">
        <v>40</v>
      </c>
      <c r="F30" s="29">
        <v>0.231765</v>
      </c>
      <c r="G30" s="13">
        <f>E30*$F$30</f>
        <v>9.2706</v>
      </c>
    </row>
    <row r="31" spans="3:13" ht="17.25" customHeight="1" thickBot="1" x14ac:dyDescent="0.3">
      <c r="C31" s="11">
        <v>44145</v>
      </c>
      <c r="D31" s="22" t="s">
        <v>30</v>
      </c>
      <c r="E31" s="12">
        <v>36</v>
      </c>
      <c r="F31" s="29"/>
      <c r="G31" s="13">
        <f t="shared" ref="G31:G33" si="3">E31*$F$30</f>
        <v>8.3435400000000008</v>
      </c>
    </row>
    <row r="32" spans="3:13" ht="16.5" thickBot="1" x14ac:dyDescent="0.3">
      <c r="C32" s="11">
        <v>44147</v>
      </c>
      <c r="D32" s="22" t="s">
        <v>31</v>
      </c>
      <c r="E32" s="12">
        <v>40</v>
      </c>
      <c r="F32" s="29"/>
      <c r="G32" s="13">
        <f t="shared" si="3"/>
        <v>9.2706</v>
      </c>
    </row>
    <row r="33" spans="2:15" ht="16.5" thickBot="1" x14ac:dyDescent="0.3">
      <c r="C33" s="11">
        <v>44154</v>
      </c>
      <c r="D33" s="22" t="s">
        <v>32</v>
      </c>
      <c r="E33" s="12">
        <v>40</v>
      </c>
      <c r="F33" s="29"/>
      <c r="G33" s="13">
        <f t="shared" si="3"/>
        <v>9.2706</v>
      </c>
    </row>
    <row r="34" spans="2:15" ht="16.5" customHeight="1" thickBot="1" x14ac:dyDescent="0.3">
      <c r="C34" s="11"/>
      <c r="D34" s="22"/>
      <c r="E34" s="12"/>
      <c r="F34" s="29">
        <v>0.23733182999999999</v>
      </c>
      <c r="G34" s="13">
        <f>E34*$F$34</f>
        <v>0</v>
      </c>
    </row>
    <row r="35" spans="2:15" ht="16.5" thickBot="1" x14ac:dyDescent="0.3">
      <c r="C35" s="11">
        <v>44169</v>
      </c>
      <c r="D35" s="22" t="s">
        <v>33</v>
      </c>
      <c r="E35" s="12">
        <v>40</v>
      </c>
      <c r="F35" s="29"/>
      <c r="G35" s="13">
        <f t="shared" ref="G35:G42" si="4">E35*$F$34</f>
        <v>9.4932731999999991</v>
      </c>
    </row>
    <row r="36" spans="2:15" ht="16.5" thickBot="1" x14ac:dyDescent="0.3">
      <c r="C36" s="11"/>
      <c r="D36" s="22"/>
      <c r="E36" s="12"/>
      <c r="F36" s="29"/>
      <c r="G36" s="13">
        <f t="shared" si="4"/>
        <v>0</v>
      </c>
    </row>
    <row r="37" spans="2:15" ht="16.5" thickBot="1" x14ac:dyDescent="0.3">
      <c r="C37" s="11"/>
      <c r="D37" s="22"/>
      <c r="E37" s="12"/>
      <c r="F37" s="29"/>
      <c r="G37" s="13">
        <f t="shared" si="4"/>
        <v>0</v>
      </c>
    </row>
    <row r="38" spans="2:15" ht="16.5" thickBot="1" x14ac:dyDescent="0.3">
      <c r="C38" s="11"/>
      <c r="D38" s="22"/>
      <c r="E38" s="12"/>
      <c r="F38" s="29"/>
      <c r="G38" s="13">
        <f t="shared" si="4"/>
        <v>0</v>
      </c>
    </row>
    <row r="39" spans="2:15" ht="16.5" customHeight="1" thickBot="1" x14ac:dyDescent="0.3">
      <c r="C39" s="11"/>
      <c r="D39" s="22"/>
      <c r="E39" s="12"/>
      <c r="F39" s="29"/>
      <c r="G39" s="13">
        <f t="shared" si="4"/>
        <v>0</v>
      </c>
    </row>
    <row r="40" spans="2:15" ht="19.5" customHeight="1" thickBot="1" x14ac:dyDescent="0.3">
      <c r="C40" s="11"/>
      <c r="D40" s="22"/>
      <c r="E40" s="12"/>
      <c r="F40" s="29"/>
      <c r="G40" s="13">
        <f t="shared" si="4"/>
        <v>0</v>
      </c>
    </row>
    <row r="41" spans="2:15" ht="17.25" customHeight="1" thickBot="1" x14ac:dyDescent="0.3">
      <c r="C41" s="11"/>
      <c r="D41" s="22"/>
      <c r="E41" s="12"/>
      <c r="F41" s="29"/>
      <c r="G41" s="13">
        <f t="shared" si="4"/>
        <v>0</v>
      </c>
    </row>
    <row r="42" spans="2:15" ht="16.5" thickBot="1" x14ac:dyDescent="0.3">
      <c r="C42" s="11"/>
      <c r="D42" s="22"/>
      <c r="E42" s="12"/>
      <c r="F42" s="29"/>
      <c r="G42" s="13">
        <f t="shared" si="4"/>
        <v>0</v>
      </c>
      <c r="K42" s="24">
        <v>29.47</v>
      </c>
      <c r="L42" s="24" t="s">
        <v>19</v>
      </c>
    </row>
    <row r="43" spans="2:15" ht="48" thickBot="1" x14ac:dyDescent="0.3">
      <c r="C43" s="27" t="s">
        <v>3</v>
      </c>
      <c r="D43" s="27"/>
      <c r="E43" s="9">
        <f>SUM(E7:E42)</f>
        <v>743</v>
      </c>
      <c r="F43" s="9" t="s">
        <v>6</v>
      </c>
      <c r="G43" s="14">
        <f>SUM(G7:G42)</f>
        <v>172.62839119999998</v>
      </c>
      <c r="H43" s="25"/>
      <c r="I43" s="24"/>
      <c r="J43" s="24"/>
      <c r="K43" s="24">
        <v>172.63</v>
      </c>
      <c r="L43" s="24" t="s">
        <v>16</v>
      </c>
    </row>
    <row r="44" spans="2:15" x14ac:dyDescent="0.25">
      <c r="K44" s="24">
        <f>SUM(K42:K43)</f>
        <v>202.1</v>
      </c>
      <c r="L44" s="24" t="s">
        <v>20</v>
      </c>
      <c r="M44" s="24"/>
      <c r="N44" s="24"/>
      <c r="O44" s="24"/>
    </row>
    <row r="45" spans="2:15" ht="15.75" x14ac:dyDescent="0.25">
      <c r="B45" s="3" t="s">
        <v>7</v>
      </c>
    </row>
    <row r="46" spans="2:15" ht="15.75" customHeight="1" x14ac:dyDescent="0.25">
      <c r="C46" s="8" t="s">
        <v>9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2:15" x14ac:dyDescent="0.25">
      <c r="C47" s="8" t="s">
        <v>10</v>
      </c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2:15" x14ac:dyDescent="0.25">
      <c r="C48" s="4" t="s">
        <v>8</v>
      </c>
      <c r="D48" s="4" t="s">
        <v>21</v>
      </c>
      <c r="E48" s="4"/>
    </row>
  </sheetData>
  <mergeCells count="9">
    <mergeCell ref="I2:J4"/>
    <mergeCell ref="C43:D43"/>
    <mergeCell ref="C5:G5"/>
    <mergeCell ref="F7:F11"/>
    <mergeCell ref="F12:F17"/>
    <mergeCell ref="F18:F23"/>
    <mergeCell ref="F24:F29"/>
    <mergeCell ref="F30:F33"/>
    <mergeCell ref="F34:F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I16" sqref="I16"/>
    </sheetView>
  </sheetViews>
  <sheetFormatPr defaultRowHeight="15" x14ac:dyDescent="0.25"/>
  <cols>
    <col min="3" max="3" width="11.28515625" bestFit="1" customWidth="1"/>
    <col min="4" max="4" width="34.5703125" customWidth="1"/>
    <col min="6" max="6" width="14.7109375" customWidth="1"/>
    <col min="7" max="7" width="15.42578125" customWidth="1"/>
    <col min="8" max="8" width="19.85546875" customWidth="1"/>
    <col min="13" max="13" width="11.42578125" bestFit="1" customWidth="1"/>
  </cols>
  <sheetData>
    <row r="1" spans="3:13" x14ac:dyDescent="0.25">
      <c r="I1" s="30" t="s">
        <v>11</v>
      </c>
      <c r="J1" s="31"/>
    </row>
    <row r="2" spans="3:13" ht="15.75" thickBot="1" x14ac:dyDescent="0.3">
      <c r="I2" s="32"/>
      <c r="J2" s="33"/>
    </row>
    <row r="3" spans="3:13" ht="57" customHeight="1" thickBot="1" x14ac:dyDescent="0.3">
      <c r="C3" s="28" t="s">
        <v>23</v>
      </c>
      <c r="D3" s="28"/>
      <c r="E3" s="28"/>
      <c r="F3" s="28"/>
      <c r="G3" s="28"/>
    </row>
    <row r="4" spans="3:13" ht="32.25" thickBot="1" x14ac:dyDescent="0.3">
      <c r="C4" s="15" t="s">
        <v>0</v>
      </c>
      <c r="D4" s="15" t="s">
        <v>1</v>
      </c>
      <c r="E4" s="15" t="s">
        <v>2</v>
      </c>
      <c r="F4" s="10" t="s">
        <v>4</v>
      </c>
      <c r="G4" s="10" t="s">
        <v>5</v>
      </c>
    </row>
    <row r="5" spans="3:13" ht="16.5" thickBot="1" x14ac:dyDescent="0.3">
      <c r="C5" s="11">
        <v>44026</v>
      </c>
      <c r="D5" s="12" t="s">
        <v>18</v>
      </c>
      <c r="E5" s="12">
        <v>86</v>
      </c>
      <c r="F5" s="34">
        <v>0.23385</v>
      </c>
      <c r="G5" s="20">
        <f>E5*$F$5</f>
        <v>20.1111</v>
      </c>
      <c r="H5" s="20"/>
    </row>
    <row r="6" spans="3:13" ht="25.5" customHeight="1" thickBot="1" x14ac:dyDescent="0.3">
      <c r="C6" s="11">
        <v>44040</v>
      </c>
      <c r="D6" s="12" t="s">
        <v>15</v>
      </c>
      <c r="E6" s="12">
        <v>40</v>
      </c>
      <c r="F6" s="34"/>
      <c r="G6" s="20">
        <f t="shared" ref="G6:G16" si="0">E6*$F$5</f>
        <v>9.3539999999999992</v>
      </c>
      <c r="M6" s="7"/>
    </row>
    <row r="7" spans="3:13" ht="16.5" thickBot="1" x14ac:dyDescent="0.3">
      <c r="C7" s="11"/>
      <c r="D7" s="12"/>
      <c r="E7" s="12"/>
      <c r="F7" s="34"/>
      <c r="G7" s="20">
        <f t="shared" si="0"/>
        <v>0</v>
      </c>
      <c r="M7" s="7"/>
    </row>
    <row r="8" spans="3:13" ht="16.5" thickBot="1" x14ac:dyDescent="0.3">
      <c r="C8" s="11"/>
      <c r="D8" s="12"/>
      <c r="E8" s="12"/>
      <c r="F8" s="34"/>
      <c r="G8" s="20">
        <f t="shared" si="0"/>
        <v>0</v>
      </c>
      <c r="M8" s="7"/>
    </row>
    <row r="9" spans="3:13" ht="23.25" customHeight="1" thickBot="1" x14ac:dyDescent="0.3">
      <c r="C9" s="11"/>
      <c r="D9" s="12"/>
      <c r="E9" s="12"/>
      <c r="F9" s="34"/>
      <c r="G9" s="20">
        <f t="shared" si="0"/>
        <v>0</v>
      </c>
      <c r="M9" s="7"/>
    </row>
    <row r="10" spans="3:13" ht="21" customHeight="1" thickBot="1" x14ac:dyDescent="0.3">
      <c r="C10" s="11"/>
      <c r="D10" s="12"/>
      <c r="E10" s="12"/>
      <c r="F10" s="34"/>
      <c r="G10" s="20">
        <f t="shared" si="0"/>
        <v>0</v>
      </c>
      <c r="M10" s="7"/>
    </row>
    <row r="11" spans="3:13" ht="16.5" thickBot="1" x14ac:dyDescent="0.3">
      <c r="C11" s="11"/>
      <c r="D11" s="12"/>
      <c r="E11" s="12"/>
      <c r="F11" s="34"/>
      <c r="G11" s="20">
        <f t="shared" si="0"/>
        <v>0</v>
      </c>
      <c r="M11" s="7"/>
    </row>
    <row r="12" spans="3:13" ht="21" customHeight="1" thickBot="1" x14ac:dyDescent="0.3">
      <c r="C12" s="11"/>
      <c r="D12" s="12"/>
      <c r="E12" s="12"/>
      <c r="F12" s="34"/>
      <c r="G12" s="20">
        <f t="shared" si="0"/>
        <v>0</v>
      </c>
    </row>
    <row r="13" spans="3:13" ht="19.5" customHeight="1" thickBot="1" x14ac:dyDescent="0.3">
      <c r="C13" s="11"/>
      <c r="D13" s="12"/>
      <c r="E13" s="12"/>
      <c r="F13" s="34"/>
      <c r="G13" s="20">
        <f t="shared" si="0"/>
        <v>0</v>
      </c>
    </row>
    <row r="14" spans="3:13" ht="16.5" thickBot="1" x14ac:dyDescent="0.3">
      <c r="C14" s="11"/>
      <c r="D14" s="12"/>
      <c r="E14" s="12"/>
      <c r="F14" s="34"/>
      <c r="G14" s="20">
        <f t="shared" si="0"/>
        <v>0</v>
      </c>
    </row>
    <row r="15" spans="3:13" ht="19.5" customHeight="1" thickBot="1" x14ac:dyDescent="0.3">
      <c r="C15" s="11"/>
      <c r="D15" s="12"/>
      <c r="E15" s="12"/>
      <c r="F15" s="34"/>
      <c r="G15" s="20">
        <f t="shared" si="0"/>
        <v>0</v>
      </c>
    </row>
    <row r="16" spans="3:13" ht="16.5" thickBot="1" x14ac:dyDescent="0.3">
      <c r="C16" s="11"/>
      <c r="D16" s="12"/>
      <c r="E16" s="12"/>
      <c r="F16" s="34"/>
      <c r="G16" s="16">
        <f t="shared" si="0"/>
        <v>0</v>
      </c>
    </row>
    <row r="17" spans="1:13" ht="16.5" thickBot="1" x14ac:dyDescent="0.3">
      <c r="C17" s="11"/>
      <c r="D17" s="12"/>
      <c r="E17" s="12"/>
      <c r="F17" s="19"/>
      <c r="G17" s="16">
        <f>E17*$F5</f>
        <v>0</v>
      </c>
    </row>
    <row r="18" spans="1:13" ht="48" thickBot="1" x14ac:dyDescent="0.3">
      <c r="C18" s="27" t="s">
        <v>3</v>
      </c>
      <c r="D18" s="27"/>
      <c r="E18" s="15">
        <f>SUM(E5:E17)</f>
        <v>126</v>
      </c>
      <c r="F18" s="15" t="s">
        <v>6</v>
      </c>
      <c r="G18" s="14">
        <f>SUM(G5:G17)</f>
        <v>29.4651</v>
      </c>
      <c r="H18" s="23"/>
      <c r="I18" s="24"/>
      <c r="J18" s="24"/>
      <c r="K18" s="24"/>
      <c r="L18" s="24"/>
      <c r="M18" s="24"/>
    </row>
    <row r="19" spans="1:13" x14ac:dyDescent="0.25">
      <c r="H19" s="24"/>
      <c r="I19" s="24"/>
      <c r="J19" s="24"/>
      <c r="K19" s="24"/>
      <c r="L19" s="24"/>
      <c r="M19" s="24"/>
    </row>
    <row r="20" spans="1:13" ht="15.75" x14ac:dyDescent="0.25">
      <c r="A20" s="3" t="s">
        <v>7</v>
      </c>
    </row>
    <row r="21" spans="1:13" x14ac:dyDescent="0.25">
      <c r="B21" s="4" t="s">
        <v>14</v>
      </c>
      <c r="C21" s="4"/>
      <c r="D21" s="4"/>
      <c r="E21" s="4"/>
      <c r="F21" s="4"/>
      <c r="G21" s="4"/>
      <c r="H21" s="4"/>
      <c r="I21" s="4"/>
      <c r="J21" s="4"/>
    </row>
    <row r="22" spans="1:13" x14ac:dyDescent="0.25">
      <c r="B22" s="4" t="s">
        <v>13</v>
      </c>
      <c r="C22" s="4"/>
      <c r="D22" s="4"/>
    </row>
    <row r="23" spans="1:13" x14ac:dyDescent="0.25">
      <c r="B23" s="17" t="s">
        <v>12</v>
      </c>
    </row>
  </sheetData>
  <mergeCells count="4">
    <mergeCell ref="C18:D18"/>
    <mergeCell ref="C3:G3"/>
    <mergeCell ref="I1:J2"/>
    <mergeCell ref="F5:F16"/>
  </mergeCells>
  <hyperlinks>
    <hyperlink ref="B23" r:id="rId1"/>
  </hyperlinks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LUG-DIC.2020= VIAGGI ISTITUZ</vt:lpstr>
      <vt:lpstr>LUG-DIC 2020= VIAGGI SISMA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2020-09-04T07:37:39Z</cp:lastPrinted>
  <dcterms:created xsi:type="dcterms:W3CDTF">2018-02-09T09:08:05Z</dcterms:created>
  <dcterms:modified xsi:type="dcterms:W3CDTF">2021-06-22T07:33:46Z</dcterms:modified>
</cp:coreProperties>
</file>