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480" yWindow="0" windowWidth="12690" windowHeight="12465"/>
  </bookViews>
  <sheets>
    <sheet name="Sheet1" sheetId="1" r:id="rId1"/>
  </sheets>
  <definedNames>
    <definedName name="_xlnm._FilterDatabase" localSheetId="0" hidden="1">Sheet1!$B$2:$B$269</definedName>
    <definedName name="_xlnm.Print_Titles" localSheetId="0">Sheet1!$11:$11</definedName>
  </definedNames>
  <calcPr calcId="125725"/>
</workbook>
</file>

<file path=xl/calcChain.xml><?xml version="1.0" encoding="utf-8"?>
<calcChain xmlns="http://schemas.openxmlformats.org/spreadsheetml/2006/main">
  <c r="C273" i="1"/>
  <c r="E282" s="1"/>
  <c r="F271"/>
  <c r="F245"/>
  <c r="F227"/>
  <c r="F210"/>
  <c r="F191"/>
  <c r="F174"/>
  <c r="F158"/>
  <c r="F141"/>
  <c r="F121"/>
  <c r="F104"/>
  <c r="F87"/>
  <c r="F76"/>
  <c r="F62"/>
  <c r="F45"/>
  <c r="F28"/>
</calcChain>
</file>

<file path=xl/sharedStrings.xml><?xml version="1.0" encoding="utf-8"?>
<sst xmlns="http://schemas.openxmlformats.org/spreadsheetml/2006/main" count="265" uniqueCount="251">
  <si>
    <t>n.d'ordine delle liste</t>
  </si>
  <si>
    <t>voti validi lista</t>
  </si>
  <si>
    <t>n.d'ordine dei candidati</t>
  </si>
  <si>
    <t>cognome e nome</t>
  </si>
  <si>
    <t>Totale</t>
  </si>
  <si>
    <t>descrizione lista</t>
  </si>
  <si>
    <t xml:space="preserve">voti preferenza </t>
  </si>
  <si>
    <t xml:space="preserve">JOIME GIAN PIERO  </t>
  </si>
  <si>
    <t xml:space="preserve">SALVINI MATTEO  </t>
  </si>
  <si>
    <t xml:space="preserve">AGEA LAURA  </t>
  </si>
  <si>
    <t xml:space="preserve">CASTALDO FABIO MASSIMO  </t>
  </si>
  <si>
    <t xml:space="preserve">TAMBURRANO DARIO  </t>
  </si>
  <si>
    <t>PARLAMENTO EUROPEO DEL 26 MAGGIO 2019</t>
  </si>
  <si>
    <t>LEGA SALVINI PREMIER</t>
  </si>
  <si>
    <t>BALDASSARRE SIMONA RENATA</t>
  </si>
  <si>
    <t xml:space="preserve">ADINOLFI MATTEO  </t>
  </si>
  <si>
    <t xml:space="preserve">ALBERTI JACOPO </t>
  </si>
  <si>
    <t>BOLLETTINI LEO</t>
  </si>
  <si>
    <t xml:space="preserve">BONFRISCO ANNA DETTA CINZIA   </t>
  </si>
  <si>
    <t xml:space="preserve">CECCARDI SUSANNA  </t>
  </si>
  <si>
    <t xml:space="preserve">LUCENTINI MAURO  </t>
  </si>
  <si>
    <t>PASTORELLI STEFANO</t>
  </si>
  <si>
    <t xml:space="preserve">PAVONCELLO ANGELO </t>
  </si>
  <si>
    <t>PEPPUCCI FRANCESCA</t>
  </si>
  <si>
    <t>REGIMENTI LUISA</t>
  </si>
  <si>
    <t xml:space="preserve">RINALDI ANTONIO MARIA </t>
  </si>
  <si>
    <t xml:space="preserve">ROSSI MARIA VERONICA  </t>
  </si>
  <si>
    <t>VIZZOTTO ELENA</t>
  </si>
  <si>
    <t>DESTRE UNITE CASAPOUND AEMN</t>
  </si>
  <si>
    <t xml:space="preserve">DI STEFANO SIMONE  </t>
  </si>
  <si>
    <t>CHIARALUCE CARLOTTA</t>
  </si>
  <si>
    <t xml:space="preserve">BENIGNI SARA </t>
  </si>
  <si>
    <t>BONOMI PIERGIORGIO</t>
  </si>
  <si>
    <t>FUCITO SERGIO</t>
  </si>
  <si>
    <t>GASPARRONI ELISA</t>
  </si>
  <si>
    <t>GRANDINETTI ARIANNA</t>
  </si>
  <si>
    <t>LAVALLE GIUSEPPE</t>
  </si>
  <si>
    <t>PROVITINA NUNZIATA</t>
  </si>
  <si>
    <t>ROMANO CHIARA AMBRA</t>
  </si>
  <si>
    <t>SGARIGLIA MICHELE</t>
  </si>
  <si>
    <t>SINAGRA AUGUSTO</t>
  </si>
  <si>
    <t>TAGLIA CLAUDIO</t>
  </si>
  <si>
    <t>MOVIMENTO 5 STELLE</t>
  </si>
  <si>
    <t>RONDINELLI DANIELA</t>
  </si>
  <si>
    <t>NOGARIN FILIPPO</t>
  </si>
  <si>
    <t>NOFERI SILVIA</t>
  </si>
  <si>
    <t>ZUCCARO ELISABETTA</t>
  </si>
  <si>
    <t>ALTERIO TIZIANA</t>
  </si>
  <si>
    <t>GIUGGIOLINI LISA</t>
  </si>
  <si>
    <t>CIARROCCA LUCA</t>
  </si>
  <si>
    <t>VISCONTI STELLA</t>
  </si>
  <si>
    <t>MACONE GIANLUCA</t>
  </si>
  <si>
    <t>MAESTRINI CONCETTA</t>
  </si>
  <si>
    <t>MAGI NICOLA</t>
  </si>
  <si>
    <t>GIORGETTI COSIMO</t>
  </si>
  <si>
    <t>PARTITO PIRATA</t>
  </si>
  <si>
    <t>PIEVATOLO MARIA CHIARA</t>
  </si>
  <si>
    <t>RAVICINI ANNA TONIA</t>
  </si>
  <si>
    <t>ZINGARELLI FELICE</t>
  </si>
  <si>
    <t>BONANNO SARA</t>
  </si>
  <si>
    <t>AMICI MONICA</t>
  </si>
  <si>
    <t>PINASSI MICHELE</t>
  </si>
  <si>
    <t>PIATTELLI VALENTINA</t>
  </si>
  <si>
    <t>DI LIBERTO LUIGI</t>
  </si>
  <si>
    <t>DEL SOLDATO FLAVIO</t>
  </si>
  <si>
    <t>PARTITO ANIMALISTA ITALIANO</t>
  </si>
  <si>
    <t>CERIELLO CRISTIANO</t>
  </si>
  <si>
    <t>FUCCELLI STEFANO</t>
  </si>
  <si>
    <t>MUSACCHIO ALBERTO</t>
  </si>
  <si>
    <t>BRUNO ANNUNZIATA</t>
  </si>
  <si>
    <t>RINALDINI DANIELA</t>
  </si>
  <si>
    <t>ZANIN LUISANTONIO</t>
  </si>
  <si>
    <t>MONTORO ALBERTO</t>
  </si>
  <si>
    <t>CAMPANA ISABELLA</t>
  </si>
  <si>
    <t>PARTITO COMUNISTA</t>
  </si>
  <si>
    <t>RIZZO MARCO</t>
  </si>
  <si>
    <t>BERGAMINI LAURA</t>
  </si>
  <si>
    <t>MUSTILLO ALESSANDRO</t>
  </si>
  <si>
    <t>D'ANTONI ELEONORA</t>
  </si>
  <si>
    <t>LANG LORENZO</t>
  </si>
  <si>
    <t>GIANNINI DANIELA</t>
  </si>
  <si>
    <t>CATELLO SALVATORE</t>
  </si>
  <si>
    <t>BIANCINI LAURA</t>
  </si>
  <si>
    <t>CENSI TIZIANO</t>
  </si>
  <si>
    <t>FIRMANI LUCIA</t>
  </si>
  <si>
    <t>VERNILLO FABIO MASSIMO</t>
  </si>
  <si>
    <t>STEFANI SILVIA</t>
  </si>
  <si>
    <t>CROCCO BENEDETTO</t>
  </si>
  <si>
    <t>SATTEL INGRID</t>
  </si>
  <si>
    <t>DI BENEDETTO YURI</t>
  </si>
  <si>
    <t>FRATELLI D'ITALIA</t>
  </si>
  <si>
    <t>MELONI GIORGIA</t>
  </si>
  <si>
    <t>ACQUAROLI FRANCESCO</t>
  </si>
  <si>
    <t>ALESSANDRINI ARIANNA</t>
  </si>
  <si>
    <t>ANGELILLI ROBERTA</t>
  </si>
  <si>
    <t>ANTONIOZZI ALFREDO</t>
  </si>
  <si>
    <t>BALDI MONICA STEFANIA</t>
  </si>
  <si>
    <t>BERTOLINI MARCO</t>
  </si>
  <si>
    <t>COLLU IDA</t>
  </si>
  <si>
    <t>GHERA FABRIZIO</t>
  </si>
  <si>
    <t>PESTELLI ALESSIO</t>
  </si>
  <si>
    <t>PETRUCCI DIEGO</t>
  </si>
  <si>
    <t>PICCHI FEDERICA</t>
  </si>
  <si>
    <t>PROCACCINI NICOLA</t>
  </si>
  <si>
    <t>ROMAGNOLI LUCA</t>
  </si>
  <si>
    <t>SCIURPA MICHELA</t>
  </si>
  <si>
    <t>POPOLARI PER L'ITALIA</t>
  </si>
  <si>
    <t>VENTURINI ANTONFRANCESCO</t>
  </si>
  <si>
    <t>BRACALETTI VANIA</t>
  </si>
  <si>
    <t>ANANIA ORAZIO</t>
  </si>
  <si>
    <t>CAMPUS ELISABETTA</t>
  </si>
  <si>
    <t>COVINO ELVIO</t>
  </si>
  <si>
    <t>FARESE ROSAPIA</t>
  </si>
  <si>
    <t>COLUZZI ALESSANDRO</t>
  </si>
  <si>
    <t>CIPOLLINI MARIA ROSARIA</t>
  </si>
  <si>
    <t>MONDINI MARCO</t>
  </si>
  <si>
    <t>PETER EMANUELA</t>
  </si>
  <si>
    <t>RABOTTI FRANCESCO</t>
  </si>
  <si>
    <t>RICCARDI NOEMI PAOLA</t>
  </si>
  <si>
    <t>SALVATORI ULIANO</t>
  </si>
  <si>
    <t>STRIZZI GABRIELLA MARIA</t>
  </si>
  <si>
    <t>BONFIOLI RITA</t>
  </si>
  <si>
    <t>FORZA NUOVA</t>
  </si>
  <si>
    <t>FIORE ROBERTO</t>
  </si>
  <si>
    <t>CASTELLINO RAMONA</t>
  </si>
  <si>
    <t>CABRAS SALVATORE</t>
  </si>
  <si>
    <t>PERINO NATASCIA</t>
  </si>
  <si>
    <t>VIRGILI FRANCESCO</t>
  </si>
  <si>
    <t>BORRA MARTINA</t>
  </si>
  <si>
    <t>MAIORCA FULVIO CARLO</t>
  </si>
  <si>
    <t>RAMAGLIONI MICHELA</t>
  </si>
  <si>
    <t>SANTONI GUIDO</t>
  </si>
  <si>
    <t>BIANCHI SONIA</t>
  </si>
  <si>
    <t>CERCHI ANDREA</t>
  </si>
  <si>
    <t>RIZZO FEDORA PATRIZIA</t>
  </si>
  <si>
    <t>DE LAZZARO MICHELE</t>
  </si>
  <si>
    <t>DE SANCTIS NATASCIA</t>
  </si>
  <si>
    <t>DOLCI ALESSANDRO</t>
  </si>
  <si>
    <t>POPOLO DELLA FAMIGLIA ALTERNATIVA POPOLARE</t>
  </si>
  <si>
    <t xml:space="preserve">ADINOLFI MARIO  </t>
  </si>
  <si>
    <t>AVAGNINA SILVIA CAMILLA</t>
  </si>
  <si>
    <t>FINETTI ENRICO</t>
  </si>
  <si>
    <t>TERRANA LAURA</t>
  </si>
  <si>
    <t>PIANESELLI GUIDO</t>
  </si>
  <si>
    <t>MAZZOTTA GIOVANNI</t>
  </si>
  <si>
    <t>GIURLANI ILARIA</t>
  </si>
  <si>
    <t>PARISINI CLAUDIO</t>
  </si>
  <si>
    <t>AGRO' CATERINA</t>
  </si>
  <si>
    <t>FIORI GIOVANNI</t>
  </si>
  <si>
    <t>LODA' SILVIA</t>
  </si>
  <si>
    <t>SEBASTIANELLI FABIO</t>
  </si>
  <si>
    <t>BIAGIONI GERMANA</t>
  </si>
  <si>
    <t>BOSU SABRINA</t>
  </si>
  <si>
    <t>"SINISTRA": RIFONDAZIONE COMUNISTA- SINISTRA EUROPEA, SINISTRA ITALIANA</t>
  </si>
  <si>
    <t>GRASSADONIA MARILENA</t>
  </si>
  <si>
    <t>BENEDETTELLI MARCO</t>
  </si>
  <si>
    <t>BOMPIANI GINEVRA ROBERTA</t>
  </si>
  <si>
    <t>CICCONE STEFANO</t>
  </si>
  <si>
    <t>CARBONE MAURELLA</t>
  </si>
  <si>
    <t>CARVALHO IVANILDE</t>
  </si>
  <si>
    <t>FRATOIANNI NICOLA</t>
  </si>
  <si>
    <t>FANTOZZI ROBERTA</t>
  </si>
  <si>
    <t>GRASSI TOMMASO</t>
  </si>
  <si>
    <t>PEZZELLA GIULIA</t>
  </si>
  <si>
    <t>GUIDI GIOVANNI</t>
  </si>
  <si>
    <t>PEZZINI ELISABETTA</t>
  </si>
  <si>
    <t>MEDICI SANDRO</t>
  </si>
  <si>
    <t>VENTURA ANDREA</t>
  </si>
  <si>
    <t>FORZA ITALIA</t>
  </si>
  <si>
    <t>TAJANI ANTONIO</t>
  </si>
  <si>
    <t>BONSANGUE RAFFAELLA</t>
  </si>
  <si>
    <t>BERNINI GIOVANNI PAOLO</t>
  </si>
  <si>
    <t>DE MEO SALVATORE</t>
  </si>
  <si>
    <t>DIMASI MARIA</t>
  </si>
  <si>
    <t>FEDUZI ALESSANDRA</t>
  </si>
  <si>
    <t>FERRI JACOPO MARIA</t>
  </si>
  <si>
    <t>LADAGA SALVATORE</t>
  </si>
  <si>
    <t>PIERI RITA</t>
  </si>
  <si>
    <t>RAZZANELLI MARIO</t>
  </si>
  <si>
    <t>ROZZI ANNA MARIA COSTANZA</t>
  </si>
  <si>
    <t>VERUCCI ARIANNA</t>
  </si>
  <si>
    <t>FEDERAZIONE VERDI</t>
  </si>
  <si>
    <t>CORRADO ANNALISA</t>
  </si>
  <si>
    <t>BRIGNONE BEATRICE</t>
  </si>
  <si>
    <t>CARDOGNA ADRIANO</t>
  </si>
  <si>
    <t>PULCINI ELENA</t>
  </si>
  <si>
    <t>BATTISTI BENGASI</t>
  </si>
  <si>
    <t>CANINO MARIO</t>
  </si>
  <si>
    <t>REBICHINI SIMONE detto Ribichini detto Rebechini</t>
  </si>
  <si>
    <t>TARZIA OLIMPIA detta Tarsia</t>
  </si>
  <si>
    <t>CIVATI GIUSEPPE detto Pippo</t>
  </si>
  <si>
    <t>CRESCENZI ALESSANDRO</t>
  </si>
  <si>
    <t>DENTICO NICOLETTA</t>
  </si>
  <si>
    <t>DI BITONTO CATERINA</t>
  </si>
  <si>
    <t>FORTE ANNA CHIARA</t>
  </si>
  <si>
    <t>ZIMARRI UMBERTO</t>
  </si>
  <si>
    <t>ARMELLINI CECILIA</t>
  </si>
  <si>
    <t xml:space="preserve"> + EUROPA - ITALIA IN COMUNE - PARTITO DEMOCRATICO EUROPEO PDE ITALIA</t>
  </si>
  <si>
    <t>BONINO EMMA</t>
  </si>
  <si>
    <t>TARADASH MARCO</t>
  </si>
  <si>
    <t>HERMANIN DE REICHENFELD COSTANZA detta Hermanin</t>
  </si>
  <si>
    <t>TRAVAGLINI RICCARDO</t>
  </si>
  <si>
    <t>RINALDI NICCOLO'</t>
  </si>
  <si>
    <t>CAPONI CARLOTTA</t>
  </si>
  <si>
    <t>MINGIARDI FRANCESCO</t>
  </si>
  <si>
    <t>SERVA LAURA</t>
  </si>
  <si>
    <t>MONTEVERDE STEFANIA</t>
  </si>
  <si>
    <t>MORBIDONI MATTIA</t>
  </si>
  <si>
    <t>MANZI SILVJA</t>
  </si>
  <si>
    <t>DE ANDREIS MARCO</t>
  </si>
  <si>
    <t>SPADACCIA GIANFRANCO</t>
  </si>
  <si>
    <t>SCHIPANI STEFANIA</t>
  </si>
  <si>
    <t>TOGNERI ETTORE</t>
  </si>
  <si>
    <t>BONAFE' SIMONA</t>
  </si>
  <si>
    <t>SASSOLI DAVID MARIA</t>
  </si>
  <si>
    <t>GUALTIERI ROBERTO</t>
  </si>
  <si>
    <t>LAURETI CAMILLA</t>
  </si>
  <si>
    <t>BARTOLO PIETRO</t>
  </si>
  <si>
    <t>COVASSI BEATRICE</t>
  </si>
  <si>
    <t>DANTI NICOLA</t>
  </si>
  <si>
    <t>VERRILLO BIANCA</t>
  </si>
  <si>
    <t>BOLAFFI ANGELO</t>
  </si>
  <si>
    <t>NARDINI ALESSANDRA</t>
  </si>
  <si>
    <t>SALL MAMADOU</t>
  </si>
  <si>
    <t>NOVELLI LINA</t>
  </si>
  <si>
    <t>SMERIGLIO MASSIMILIANO</t>
  </si>
  <si>
    <t>CENTIONI ALESSIA</t>
  </si>
  <si>
    <t>TROILI OLIMPIA detta Olimpia</t>
  </si>
  <si>
    <t>DE LUCIA GIOVANNI detto Vanni</t>
  </si>
  <si>
    <t>BONESSIO FERDINANDO detto Nando</t>
  </si>
  <si>
    <t>LUONGO CARMELA detta Carmen</t>
  </si>
  <si>
    <t>CALAMARI MARCO ANSELMO LUCA</t>
  </si>
  <si>
    <t xml:space="preserve"> TOTALE VOTI VALIDI ALLE LISTE            (A)</t>
  </si>
  <si>
    <r>
      <t>SCHEDE BIANCHE</t>
    </r>
    <r>
      <rPr>
        <b/>
        <sz val="12"/>
        <rFont val="Arial"/>
        <family val="2"/>
      </rPr>
      <t xml:space="preserve"> </t>
    </r>
  </si>
  <si>
    <t>(B)</t>
  </si>
  <si>
    <t xml:space="preserve">SCHEDE NULLE </t>
  </si>
  <si>
    <t>(C)</t>
  </si>
  <si>
    <t xml:space="preserve">SCHEDE CHE CONTENGONO VOTI CONTESTATI E PROVVISORIAMENTE NON ASSEGNATI </t>
  </si>
  <si>
    <t>(D)</t>
  </si>
  <si>
    <r>
      <t xml:space="preserve">VOTANTI IN TOTALE </t>
    </r>
    <r>
      <rPr>
        <b/>
        <sz val="12"/>
        <rFont val="Arial"/>
        <family val="2"/>
      </rPr>
      <t xml:space="preserve">( A + B + C + D ) </t>
    </r>
  </si>
  <si>
    <t>(E)</t>
  </si>
  <si>
    <t>IACOVACCI CRISTINA</t>
  </si>
  <si>
    <t>BARGU CRISTINA DIANA</t>
  </si>
  <si>
    <t>SOMMA EMMANUELE</t>
  </si>
  <si>
    <t>MUSSOLINI ALESSANDRA</t>
  </si>
  <si>
    <t xml:space="preserve"> PARTITO DEMOCRATICO</t>
  </si>
  <si>
    <r>
      <t>CIRCOSCRIZIONE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III : ITALIA CENTRALE -  PROVINCIA di FERMO</t>
    </r>
  </si>
  <si>
    <t>SEZIONE N° 1</t>
  </si>
  <si>
    <t>COMUNE: ORTEZZANO</t>
  </si>
  <si>
    <t xml:space="preserve">ELEZIONI  </t>
  </si>
  <si>
    <t>RISULTATO DELLO SCRUTINIO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</si>
</sst>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8"/>
      <name val="Comic Sans MS"/>
      <family val="4"/>
    </font>
    <font>
      <sz val="16"/>
      <name val="Comic Sans MS"/>
      <family val="4"/>
    </font>
    <font>
      <b/>
      <sz val="14"/>
      <name val="Arial"/>
      <family val="2"/>
    </font>
    <font>
      <sz val="14"/>
      <name val="Arial"/>
      <family val="2"/>
    </font>
    <font>
      <b/>
      <u/>
      <sz val="1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  <font>
      <i/>
      <sz val="12"/>
      <name val="Arial Black"/>
      <family val="2"/>
    </font>
    <font>
      <b/>
      <sz val="12"/>
      <name val="Georgia"/>
      <family val="1"/>
    </font>
    <font>
      <sz val="13"/>
      <name val="Arial"/>
      <family val="2"/>
    </font>
    <font>
      <b/>
      <sz val="14"/>
      <name val="Times New Roman"/>
      <family val="1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26">
    <xf numFmtId="0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1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indent="15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24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>
      <alignment horizontal="left" vertical="top"/>
    </xf>
    <xf numFmtId="0" fontId="15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vertical="top"/>
    </xf>
    <xf numFmtId="0" fontId="6" fillId="0" borderId="7" xfId="0" applyFont="1" applyBorder="1" applyAlignment="1"/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1" fontId="6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 indent="15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top" wrapText="1" indent="1"/>
    </xf>
    <xf numFmtId="0" fontId="4" fillId="0" borderId="0" xfId="0" applyNumberFormat="1" applyFont="1" applyFill="1" applyBorder="1" applyAlignment="1" applyProtection="1">
      <alignment horizontal="left" vertical="top" indent="6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1" fontId="1" fillId="0" borderId="31" xfId="0" applyNumberFormat="1" applyFont="1" applyFill="1" applyBorder="1" applyAlignment="1" applyProtection="1">
      <alignment horizontal="left" vertical="top"/>
    </xf>
    <xf numFmtId="0" fontId="3" fillId="0" borderId="28" xfId="0" applyNumberFormat="1" applyFont="1" applyFill="1" applyBorder="1" applyAlignment="1" applyProtection="1">
      <alignment horizontal="left" vertical="top" indent="15"/>
    </xf>
    <xf numFmtId="0" fontId="1" fillId="0" borderId="29" xfId="0" applyNumberFormat="1" applyFont="1" applyFill="1" applyBorder="1" applyAlignment="1" applyProtection="1">
      <alignment horizontal="left" vertical="top"/>
    </xf>
    <xf numFmtId="0" fontId="10" fillId="0" borderId="6" xfId="0" applyNumberFormat="1" applyFont="1" applyFill="1" applyBorder="1" applyAlignment="1" applyProtection="1">
      <alignment horizontal="center" vertical="top"/>
    </xf>
    <xf numFmtId="0" fontId="11" fillId="0" borderId="7" xfId="0" applyFont="1" applyBorder="1" applyAlignment="1"/>
    <xf numFmtId="0" fontId="11" fillId="0" borderId="8" xfId="0" applyNumberFormat="1" applyFont="1" applyFill="1" applyBorder="1" applyAlignment="1" applyProtection="1">
      <alignment horizontal="left" vertical="top"/>
    </xf>
    <xf numFmtId="0" fontId="10" fillId="0" borderId="8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5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left" vertical="top"/>
    </xf>
    <xf numFmtId="1" fontId="11" fillId="0" borderId="16" xfId="0" applyNumberFormat="1" applyFont="1" applyFill="1" applyBorder="1" applyAlignment="1" applyProtection="1">
      <alignment horizontal="left" vertical="top"/>
    </xf>
    <xf numFmtId="0" fontId="10" fillId="0" borderId="16" xfId="0" applyNumberFormat="1" applyFont="1" applyFill="1" applyBorder="1" applyAlignment="1" applyProtection="1">
      <alignment horizontal="left" vertical="top" indent="15"/>
    </xf>
    <xf numFmtId="0" fontId="10" fillId="0" borderId="6" xfId="0" applyNumberFormat="1" applyFont="1" applyFill="1" applyBorder="1" applyAlignment="1" applyProtection="1">
      <alignment horizontal="left" vertical="top" indent="3"/>
    </xf>
    <xf numFmtId="0" fontId="10" fillId="0" borderId="8" xfId="0" applyNumberFormat="1" applyFont="1" applyFill="1" applyBorder="1" applyAlignment="1" applyProtection="1">
      <alignment horizontal="left" vertical="top" indent="3"/>
    </xf>
    <xf numFmtId="0" fontId="11" fillId="0" borderId="0" xfId="0" applyNumberFormat="1" applyFont="1" applyFill="1" applyBorder="1" applyAlignment="1" applyProtection="1">
      <alignment horizontal="left" vertical="top"/>
    </xf>
    <xf numFmtId="1" fontId="11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top" indent="15"/>
    </xf>
    <xf numFmtId="0" fontId="10" fillId="0" borderId="18" xfId="0" applyNumberFormat="1" applyFont="1" applyFill="1" applyBorder="1" applyAlignment="1" applyProtection="1">
      <alignment horizontal="left" vertical="top" indent="3"/>
    </xf>
    <xf numFmtId="0" fontId="11" fillId="0" borderId="14" xfId="0" applyNumberFormat="1" applyFont="1" applyFill="1" applyBorder="1" applyAlignment="1" applyProtection="1">
      <alignment vertical="top"/>
    </xf>
    <xf numFmtId="1" fontId="11" fillId="0" borderId="14" xfId="0" applyNumberFormat="1" applyFont="1" applyFill="1" applyBorder="1" applyAlignment="1" applyProtection="1">
      <alignment horizontal="left" vertical="top"/>
    </xf>
    <xf numFmtId="0" fontId="10" fillId="0" borderId="14" xfId="0" applyNumberFormat="1" applyFont="1" applyFill="1" applyBorder="1" applyAlignment="1" applyProtection="1">
      <alignment horizontal="left" vertical="top" indent="15"/>
    </xf>
    <xf numFmtId="0" fontId="10" fillId="0" borderId="25" xfId="0" applyNumberFormat="1" applyFont="1" applyFill="1" applyBorder="1" applyAlignment="1" applyProtection="1">
      <alignment horizontal="left" vertical="top" indent="3"/>
    </xf>
    <xf numFmtId="0" fontId="11" fillId="0" borderId="0" xfId="0" applyFont="1" applyBorder="1" applyAlignment="1"/>
    <xf numFmtId="0" fontId="10" fillId="0" borderId="23" xfId="0" applyNumberFormat="1" applyFont="1" applyFill="1" applyBorder="1" applyAlignment="1" applyProtection="1">
      <alignment horizontal="left" vertical="top" indent="3"/>
    </xf>
    <xf numFmtId="0" fontId="10" fillId="0" borderId="23" xfId="0" applyNumberFormat="1" applyFont="1" applyFill="1" applyBorder="1" applyAlignment="1" applyProtection="1">
      <alignment horizontal="center" vertical="top"/>
    </xf>
    <xf numFmtId="0" fontId="11" fillId="0" borderId="23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vertical="top"/>
    </xf>
    <xf numFmtId="0" fontId="10" fillId="0" borderId="19" xfId="0" applyNumberFormat="1" applyFont="1" applyFill="1" applyBorder="1" applyAlignment="1" applyProtection="1">
      <alignment horizontal="left" vertical="top" indent="3"/>
    </xf>
    <xf numFmtId="0" fontId="10" fillId="0" borderId="6" xfId="0" applyNumberFormat="1" applyFont="1" applyFill="1" applyBorder="1" applyAlignment="1" applyProtection="1">
      <alignment horizontal="left" vertical="top" indent="2"/>
    </xf>
    <xf numFmtId="0" fontId="10" fillId="0" borderId="8" xfId="0" applyNumberFormat="1" applyFont="1" applyFill="1" applyBorder="1" applyAlignment="1" applyProtection="1">
      <alignment horizontal="left" vertical="top" indent="2"/>
    </xf>
    <xf numFmtId="0" fontId="10" fillId="0" borderId="16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20" fillId="0" borderId="7" xfId="0" applyFont="1" applyBorder="1" applyAlignment="1"/>
    <xf numFmtId="0" fontId="21" fillId="0" borderId="0" xfId="0" applyNumberFormat="1" applyFont="1" applyFill="1" applyBorder="1" applyAlignment="1" applyProtection="1">
      <alignment horizontal="justify" vertical="top"/>
    </xf>
    <xf numFmtId="0" fontId="22" fillId="0" borderId="0" xfId="0" applyNumberFormat="1" applyFont="1" applyFill="1" applyBorder="1" applyAlignment="1" applyProtection="1">
      <alignment horizontal="justify" vertical="top"/>
    </xf>
    <xf numFmtId="0" fontId="11" fillId="0" borderId="0" xfId="0" applyNumberFormat="1" applyFont="1" applyFill="1" applyBorder="1" applyAlignment="1" applyProtection="1">
      <alignment horizontal="left"/>
    </xf>
    <xf numFmtId="0" fontId="17" fillId="0" borderId="9" xfId="0" applyNumberFormat="1" applyFont="1" applyFill="1" applyBorder="1" applyAlignment="1" applyProtection="1">
      <alignment vertical="top"/>
    </xf>
    <xf numFmtId="0" fontId="18" fillId="0" borderId="11" xfId="0" applyNumberFormat="1" applyFont="1" applyFill="1" applyBorder="1" applyAlignment="1" applyProtection="1">
      <alignment vertical="top"/>
    </xf>
    <xf numFmtId="0" fontId="6" fillId="0" borderId="11" xfId="0" applyNumberFormat="1" applyFont="1" applyFill="1" applyBorder="1" applyAlignment="1" applyProtection="1">
      <alignment vertical="top"/>
    </xf>
    <xf numFmtId="0" fontId="6" fillId="0" borderId="20" xfId="0" applyNumberFormat="1" applyFont="1" applyFill="1" applyBorder="1" applyAlignment="1" applyProtection="1">
      <alignment vertical="top"/>
    </xf>
    <xf numFmtId="0" fontId="4" fillId="0" borderId="17" xfId="0" applyNumberFormat="1" applyFont="1" applyFill="1" applyBorder="1" applyAlignment="1" applyProtection="1">
      <alignment vertical="top"/>
    </xf>
    <xf numFmtId="0" fontId="6" fillId="0" borderId="17" xfId="0" applyNumberFormat="1" applyFont="1" applyFill="1" applyBorder="1" applyAlignment="1" applyProtection="1">
      <alignment vertical="top"/>
    </xf>
    <xf numFmtId="0" fontId="6" fillId="0" borderId="9" xfId="0" applyNumberFormat="1" applyFont="1" applyFill="1" applyBorder="1" applyAlignment="1" applyProtection="1">
      <alignment vertical="top"/>
    </xf>
    <xf numFmtId="0" fontId="17" fillId="0" borderId="11" xfId="0" applyNumberFormat="1" applyFont="1" applyFill="1" applyBorder="1" applyAlignment="1" applyProtection="1">
      <alignment vertical="top"/>
    </xf>
    <xf numFmtId="0" fontId="6" fillId="0" borderId="14" xfId="0" applyNumberFormat="1" applyFont="1" applyFill="1" applyBorder="1" applyAlignment="1" applyProtection="1">
      <alignment vertical="top"/>
    </xf>
    <xf numFmtId="0" fontId="6" fillId="0" borderId="26" xfId="0" applyNumberFormat="1" applyFont="1" applyFill="1" applyBorder="1" applyAlignment="1" applyProtection="1">
      <alignment vertical="top"/>
    </xf>
    <xf numFmtId="0" fontId="19" fillId="0" borderId="11" xfId="0" applyNumberFormat="1" applyFont="1" applyFill="1" applyBorder="1" applyAlignment="1" applyProtection="1">
      <alignment vertical="top"/>
    </xf>
    <xf numFmtId="0" fontId="17" fillId="0" borderId="17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0" fontId="4" fillId="0" borderId="11" xfId="0" applyNumberFormat="1" applyFont="1" applyFill="1" applyBorder="1" applyAlignment="1" applyProtection="1">
      <alignment vertical="top"/>
    </xf>
    <xf numFmtId="0" fontId="6" fillId="0" borderId="30" xfId="0" applyNumberFormat="1" applyFont="1" applyFill="1" applyBorder="1" applyAlignment="1" applyProtection="1">
      <alignment vertical="top"/>
    </xf>
    <xf numFmtId="0" fontId="3" fillId="0" borderId="24" xfId="0" applyNumberFormat="1" applyFont="1" applyFill="1" applyBorder="1" applyAlignment="1" applyProtection="1">
      <alignment vertical="top"/>
    </xf>
    <xf numFmtId="0" fontId="4" fillId="0" borderId="24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right"/>
    </xf>
    <xf numFmtId="0" fontId="10" fillId="0" borderId="5" xfId="0" applyNumberFormat="1" applyFont="1" applyFill="1" applyBorder="1" applyAlignment="1" applyProtection="1">
      <alignment horizontal="center" vertical="top"/>
    </xf>
    <xf numFmtId="0" fontId="10" fillId="0" borderId="23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left" vertical="top" wrapText="1"/>
    </xf>
    <xf numFmtId="0" fontId="11" fillId="0" borderId="23" xfId="0" applyNumberFormat="1" applyFont="1" applyFill="1" applyBorder="1" applyAlignment="1" applyProtection="1">
      <alignment horizontal="left" vertical="top" wrapText="1"/>
    </xf>
    <xf numFmtId="0" fontId="18" fillId="0" borderId="20" xfId="0" applyNumberFormat="1" applyFont="1" applyFill="1" applyBorder="1" applyAlignment="1" applyProtection="1">
      <alignment vertical="top"/>
    </xf>
    <xf numFmtId="0" fontId="18" fillId="0" borderId="26" xfId="0" applyNumberFormat="1" applyFont="1" applyFill="1" applyBorder="1" applyAlignment="1" applyProtection="1">
      <alignment vertical="top"/>
    </xf>
    <xf numFmtId="0" fontId="19" fillId="0" borderId="20" xfId="0" applyNumberFormat="1" applyFont="1" applyFill="1" applyBorder="1" applyAlignment="1" applyProtection="1">
      <alignment vertical="top"/>
    </xf>
    <xf numFmtId="0" fontId="19" fillId="0" borderId="26" xfId="0" applyNumberFormat="1" applyFont="1" applyFill="1" applyBorder="1" applyAlignment="1" applyProtection="1">
      <alignment vertical="top"/>
    </xf>
    <xf numFmtId="0" fontId="10" fillId="0" borderId="10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5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horizontal="left"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1" fillId="0" borderId="12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3" xfId="0" applyNumberFormat="1" applyFont="1" applyFill="1" applyBorder="1" applyAlignment="1" applyProtection="1">
      <alignment horizontal="left" vertical="top"/>
    </xf>
    <xf numFmtId="0" fontId="11" fillId="0" borderId="13" xfId="0" applyNumberFormat="1" applyFont="1" applyFill="1" applyBorder="1" applyAlignment="1" applyProtection="1">
      <alignment horizontal="left" vertical="top"/>
    </xf>
    <xf numFmtId="0" fontId="11" fillId="0" borderId="14" xfId="0" applyNumberFormat="1" applyFont="1" applyFill="1" applyBorder="1" applyAlignment="1" applyProtection="1">
      <alignment horizontal="left" vertical="top"/>
    </xf>
    <xf numFmtId="0" fontId="11" fillId="0" borderId="15" xfId="0" applyNumberFormat="1" applyFont="1" applyFill="1" applyBorder="1" applyAlignment="1" applyProtection="1">
      <alignment horizontal="left" vertical="top"/>
    </xf>
    <xf numFmtId="0" fontId="4" fillId="0" borderId="21" xfId="0" applyNumberFormat="1" applyFont="1" applyFill="1" applyBorder="1" applyAlignment="1" applyProtection="1">
      <alignment horizontal="left" vertical="center"/>
    </xf>
    <xf numFmtId="0" fontId="4" fillId="0" borderId="22" xfId="0" applyNumberFormat="1" applyFont="1" applyFill="1" applyBorder="1" applyAlignment="1" applyProtection="1">
      <alignment horizontal="left" vertical="center"/>
    </xf>
    <xf numFmtId="0" fontId="3" fillId="0" borderId="14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0" fillId="0" borderId="10" xfId="0" applyNumberFormat="1" applyFont="1" applyFill="1" applyBorder="1" applyAlignment="1" applyProtection="1">
      <alignment horizontal="left" vertical="top" indent="3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2"/>
  <sheetViews>
    <sheetView tabSelected="1" topLeftCell="A262" workbookViewId="0">
      <selection activeCell="I297" sqref="I297"/>
    </sheetView>
  </sheetViews>
  <sheetFormatPr defaultRowHeight="12.75"/>
  <cols>
    <col min="1" max="1" width="12.28515625" customWidth="1"/>
    <col min="2" max="2" width="44.5703125" customWidth="1"/>
    <col min="3" max="3" width="22.7109375" customWidth="1"/>
    <col min="4" max="4" width="15" customWidth="1"/>
    <col min="5" max="5" width="52" customWidth="1"/>
    <col min="6" max="6" width="14.28515625" customWidth="1"/>
  </cols>
  <sheetData>
    <row r="1" spans="1:6" ht="26.25" customHeight="1">
      <c r="A1" s="68"/>
      <c r="B1" s="91" t="s">
        <v>249</v>
      </c>
      <c r="C1" s="91"/>
      <c r="D1" s="68"/>
      <c r="E1" s="69"/>
      <c r="F1" s="68"/>
    </row>
    <row r="2" spans="1:6" ht="24" customHeight="1">
      <c r="A2" s="121" t="s">
        <v>12</v>
      </c>
      <c r="B2" s="122"/>
      <c r="C2" s="122"/>
      <c r="D2" s="122"/>
      <c r="E2" s="122"/>
      <c r="F2" s="122"/>
    </row>
    <row r="3" spans="1:6" ht="20.25" customHeight="1">
      <c r="A3" s="17"/>
      <c r="B3" s="18"/>
      <c r="C3" s="18"/>
      <c r="D3" s="18"/>
      <c r="E3" s="18"/>
      <c r="F3" s="18"/>
    </row>
    <row r="4" spans="1:6" s="61" customFormat="1" ht="17.25" customHeight="1">
      <c r="A4" s="123" t="s">
        <v>246</v>
      </c>
      <c r="B4" s="124"/>
      <c r="C4" s="124"/>
      <c r="D4" s="124"/>
      <c r="E4" s="124"/>
      <c r="F4" s="124"/>
    </row>
    <row r="5" spans="1:6" s="61" customFormat="1" ht="17.25" customHeight="1">
      <c r="A5" s="66"/>
      <c r="B5" s="67"/>
      <c r="C5" s="67"/>
      <c r="D5" s="67"/>
      <c r="E5" s="67"/>
      <c r="F5" s="67"/>
    </row>
    <row r="6" spans="1:6" s="61" customFormat="1" ht="25.5" customHeight="1">
      <c r="A6" s="123" t="s">
        <v>248</v>
      </c>
      <c r="B6" s="124"/>
      <c r="C6" s="124"/>
      <c r="D6" s="124"/>
      <c r="E6" s="124"/>
      <c r="F6" s="124"/>
    </row>
    <row r="7" spans="1:6" s="61" customFormat="1" ht="25.5" customHeight="1">
      <c r="A7" s="66"/>
      <c r="B7" s="67"/>
      <c r="C7" s="67"/>
      <c r="D7" s="67"/>
      <c r="E7" s="67"/>
      <c r="F7" s="67"/>
    </row>
    <row r="8" spans="1:6" s="61" customFormat="1" ht="25.5" customHeight="1">
      <c r="A8" s="123" t="s">
        <v>247</v>
      </c>
      <c r="B8" s="124"/>
      <c r="C8" s="124"/>
      <c r="D8" s="124"/>
      <c r="E8" s="124"/>
      <c r="F8" s="124"/>
    </row>
    <row r="9" spans="1:6" s="61" customFormat="1" ht="25.5" customHeight="1">
      <c r="A9" s="66"/>
      <c r="B9" s="73" t="s">
        <v>250</v>
      </c>
      <c r="C9" s="67"/>
      <c r="D9" s="67"/>
      <c r="E9" s="67"/>
      <c r="F9" s="67"/>
    </row>
    <row r="10" spans="1:6" s="1" customFormat="1" ht="14.25" customHeight="1" thickBot="1">
      <c r="A10" s="120"/>
      <c r="B10" s="120"/>
      <c r="C10" s="120"/>
      <c r="D10" s="120"/>
      <c r="E10" s="120"/>
      <c r="F10" s="120"/>
    </row>
    <row r="11" spans="1:6" s="33" customFormat="1" ht="32.25" customHeight="1" thickBot="1">
      <c r="A11" s="29" t="s">
        <v>0</v>
      </c>
      <c r="B11" s="30" t="s">
        <v>5</v>
      </c>
      <c r="C11" s="31" t="s">
        <v>1</v>
      </c>
      <c r="D11" s="31" t="s">
        <v>2</v>
      </c>
      <c r="E11" s="30" t="s">
        <v>3</v>
      </c>
      <c r="F11" s="32" t="s">
        <v>6</v>
      </c>
    </row>
    <row r="12" spans="1:6" s="22" customFormat="1" ht="33.75" customHeight="1" thickBot="1">
      <c r="A12" s="26"/>
      <c r="B12" s="25"/>
      <c r="C12" s="27"/>
      <c r="D12" s="26"/>
      <c r="E12" s="28"/>
      <c r="F12" s="26"/>
    </row>
    <row r="13" spans="1:6" s="10" customFormat="1" ht="21" customHeight="1">
      <c r="A13" s="37">
        <v>1</v>
      </c>
      <c r="B13" s="38" t="s">
        <v>13</v>
      </c>
      <c r="C13" s="39">
        <v>116</v>
      </c>
      <c r="D13" s="40">
        <v>1</v>
      </c>
      <c r="E13" s="39" t="s">
        <v>8</v>
      </c>
      <c r="F13" s="74">
        <v>34</v>
      </c>
    </row>
    <row r="14" spans="1:6" s="10" customFormat="1" ht="21" customHeight="1">
      <c r="A14" s="109"/>
      <c r="B14" s="110"/>
      <c r="C14" s="111"/>
      <c r="D14" s="41">
        <v>2</v>
      </c>
      <c r="E14" s="42" t="s">
        <v>14</v>
      </c>
      <c r="F14" s="75">
        <v>1</v>
      </c>
    </row>
    <row r="15" spans="1:6" s="10" customFormat="1" ht="21" customHeight="1">
      <c r="A15" s="112"/>
      <c r="B15" s="113"/>
      <c r="C15" s="114"/>
      <c r="D15" s="41">
        <v>3</v>
      </c>
      <c r="E15" s="42" t="s">
        <v>15</v>
      </c>
      <c r="F15" s="76">
        <v>1</v>
      </c>
    </row>
    <row r="16" spans="1:6" s="10" customFormat="1" ht="21" customHeight="1">
      <c r="A16" s="112"/>
      <c r="B16" s="113"/>
      <c r="C16" s="114"/>
      <c r="D16" s="41">
        <v>4</v>
      </c>
      <c r="E16" s="42" t="s">
        <v>16</v>
      </c>
      <c r="F16" s="76">
        <v>0</v>
      </c>
    </row>
    <row r="17" spans="1:6" s="10" customFormat="1" ht="21" customHeight="1">
      <c r="A17" s="112"/>
      <c r="B17" s="113"/>
      <c r="C17" s="114"/>
      <c r="D17" s="41">
        <v>5</v>
      </c>
      <c r="E17" s="42" t="s">
        <v>17</v>
      </c>
      <c r="F17" s="75">
        <v>3</v>
      </c>
    </row>
    <row r="18" spans="1:6" s="10" customFormat="1" ht="21" customHeight="1">
      <c r="A18" s="112"/>
      <c r="B18" s="113"/>
      <c r="C18" s="114"/>
      <c r="D18" s="41">
        <v>6</v>
      </c>
      <c r="E18" s="42" t="s">
        <v>18</v>
      </c>
      <c r="F18" s="76">
        <v>1</v>
      </c>
    </row>
    <row r="19" spans="1:6" s="10" customFormat="1" ht="21" customHeight="1">
      <c r="A19" s="112"/>
      <c r="B19" s="113"/>
      <c r="C19" s="114"/>
      <c r="D19" s="41">
        <v>7</v>
      </c>
      <c r="E19" s="42" t="s">
        <v>19</v>
      </c>
      <c r="F19" s="76">
        <v>1</v>
      </c>
    </row>
    <row r="20" spans="1:6" s="10" customFormat="1" ht="21" customHeight="1">
      <c r="A20" s="112"/>
      <c r="B20" s="113"/>
      <c r="C20" s="114"/>
      <c r="D20" s="41">
        <v>8</v>
      </c>
      <c r="E20" s="42" t="s">
        <v>20</v>
      </c>
      <c r="F20" s="75">
        <v>10</v>
      </c>
    </row>
    <row r="21" spans="1:6" s="10" customFormat="1" ht="21" customHeight="1">
      <c r="A21" s="112"/>
      <c r="B21" s="113"/>
      <c r="C21" s="114"/>
      <c r="D21" s="41">
        <v>9</v>
      </c>
      <c r="E21" s="42" t="s">
        <v>21</v>
      </c>
      <c r="F21" s="76">
        <v>1</v>
      </c>
    </row>
    <row r="22" spans="1:6" s="10" customFormat="1" ht="21" customHeight="1">
      <c r="A22" s="112"/>
      <c r="B22" s="113"/>
      <c r="C22" s="114"/>
      <c r="D22" s="41">
        <v>10</v>
      </c>
      <c r="E22" s="42" t="s">
        <v>22</v>
      </c>
      <c r="F22" s="76">
        <v>0</v>
      </c>
    </row>
    <row r="23" spans="1:6" s="10" customFormat="1" ht="21" customHeight="1">
      <c r="A23" s="112"/>
      <c r="B23" s="113"/>
      <c r="C23" s="114"/>
      <c r="D23" s="41">
        <v>11</v>
      </c>
      <c r="E23" s="42" t="s">
        <v>23</v>
      </c>
      <c r="F23" s="76">
        <v>1</v>
      </c>
    </row>
    <row r="24" spans="1:6" s="10" customFormat="1" ht="21" customHeight="1">
      <c r="A24" s="112"/>
      <c r="B24" s="113"/>
      <c r="C24" s="114"/>
      <c r="D24" s="41">
        <v>12</v>
      </c>
      <c r="E24" s="42" t="s">
        <v>24</v>
      </c>
      <c r="F24" s="75">
        <v>7</v>
      </c>
    </row>
    <row r="25" spans="1:6" s="10" customFormat="1" ht="21" customHeight="1">
      <c r="A25" s="112"/>
      <c r="B25" s="113"/>
      <c r="C25" s="114"/>
      <c r="D25" s="41">
        <v>13</v>
      </c>
      <c r="E25" s="42" t="s">
        <v>25</v>
      </c>
      <c r="F25" s="76">
        <v>0</v>
      </c>
    </row>
    <row r="26" spans="1:6" s="10" customFormat="1" ht="21" customHeight="1">
      <c r="A26" s="112"/>
      <c r="B26" s="113"/>
      <c r="C26" s="114"/>
      <c r="D26" s="41">
        <v>14</v>
      </c>
      <c r="E26" s="42" t="s">
        <v>26</v>
      </c>
      <c r="F26" s="76">
        <v>0</v>
      </c>
    </row>
    <row r="27" spans="1:6" s="10" customFormat="1" ht="21" customHeight="1">
      <c r="A27" s="112"/>
      <c r="B27" s="113"/>
      <c r="C27" s="114"/>
      <c r="D27" s="43">
        <v>15</v>
      </c>
      <c r="E27" s="44" t="s">
        <v>27</v>
      </c>
      <c r="F27" s="77">
        <v>0</v>
      </c>
    </row>
    <row r="28" spans="1:6" s="10" customFormat="1" ht="21" customHeight="1" thickBot="1">
      <c r="A28" s="115"/>
      <c r="B28" s="116"/>
      <c r="C28" s="117"/>
      <c r="D28" s="45"/>
      <c r="E28" s="46" t="s">
        <v>4</v>
      </c>
      <c r="F28" s="78">
        <f>SUM(F13:F27)</f>
        <v>60</v>
      </c>
    </row>
    <row r="29" spans="1:6" s="22" customFormat="1" ht="33.75" customHeight="1" thickBot="1">
      <c r="A29" s="21"/>
      <c r="B29" s="21"/>
      <c r="C29" s="21"/>
      <c r="D29" s="23"/>
      <c r="E29" s="24"/>
      <c r="F29" s="13"/>
    </row>
    <row r="30" spans="1:6" s="10" customFormat="1" ht="21" customHeight="1">
      <c r="A30" s="47">
        <v>2</v>
      </c>
      <c r="B30" s="38" t="s">
        <v>28</v>
      </c>
      <c r="C30" s="39">
        <v>2</v>
      </c>
      <c r="D30" s="40">
        <v>1</v>
      </c>
      <c r="E30" s="39" t="s">
        <v>29</v>
      </c>
      <c r="F30" s="74"/>
    </row>
    <row r="31" spans="1:6" s="10" customFormat="1" ht="21" customHeight="1">
      <c r="A31" s="125"/>
      <c r="B31" s="110"/>
      <c r="C31" s="111"/>
      <c r="D31" s="41">
        <v>2</v>
      </c>
      <c r="E31" s="42" t="s">
        <v>30</v>
      </c>
      <c r="F31" s="75">
        <v>1</v>
      </c>
    </row>
    <row r="32" spans="1:6" s="10" customFormat="1" ht="21" customHeight="1">
      <c r="A32" s="112"/>
      <c r="B32" s="113"/>
      <c r="C32" s="114"/>
      <c r="D32" s="41">
        <v>3</v>
      </c>
      <c r="E32" s="42" t="s">
        <v>31</v>
      </c>
      <c r="F32" s="76">
        <v>0</v>
      </c>
    </row>
    <row r="33" spans="1:6" s="10" customFormat="1" ht="21" customHeight="1">
      <c r="A33" s="112"/>
      <c r="B33" s="113"/>
      <c r="C33" s="114"/>
      <c r="D33" s="41">
        <v>4</v>
      </c>
      <c r="E33" s="42" t="s">
        <v>32</v>
      </c>
      <c r="F33" s="76">
        <v>0</v>
      </c>
    </row>
    <row r="34" spans="1:6" s="10" customFormat="1" ht="21" customHeight="1">
      <c r="A34" s="112"/>
      <c r="B34" s="113"/>
      <c r="C34" s="114"/>
      <c r="D34" s="41">
        <v>5</v>
      </c>
      <c r="E34" s="42" t="s">
        <v>33</v>
      </c>
      <c r="F34" s="75">
        <v>0</v>
      </c>
    </row>
    <row r="35" spans="1:6" s="10" customFormat="1" ht="21" customHeight="1">
      <c r="A35" s="112"/>
      <c r="B35" s="113"/>
      <c r="C35" s="114"/>
      <c r="D35" s="41">
        <v>6</v>
      </c>
      <c r="E35" s="42" t="s">
        <v>34</v>
      </c>
      <c r="F35" s="76">
        <v>0</v>
      </c>
    </row>
    <row r="36" spans="1:6" s="10" customFormat="1" ht="21" customHeight="1">
      <c r="A36" s="112"/>
      <c r="B36" s="113"/>
      <c r="C36" s="114"/>
      <c r="D36" s="41">
        <v>7</v>
      </c>
      <c r="E36" s="42" t="s">
        <v>35</v>
      </c>
      <c r="F36" s="76">
        <v>0</v>
      </c>
    </row>
    <row r="37" spans="1:6" s="10" customFormat="1" ht="21" customHeight="1">
      <c r="A37" s="112"/>
      <c r="B37" s="113"/>
      <c r="C37" s="114"/>
      <c r="D37" s="41">
        <v>8</v>
      </c>
      <c r="E37" s="42" t="s">
        <v>241</v>
      </c>
      <c r="F37" s="75">
        <v>0</v>
      </c>
    </row>
    <row r="38" spans="1:6" s="10" customFormat="1" ht="21" customHeight="1">
      <c r="A38" s="112"/>
      <c r="B38" s="113"/>
      <c r="C38" s="114"/>
      <c r="D38" s="41">
        <v>9</v>
      </c>
      <c r="E38" s="42" t="s">
        <v>7</v>
      </c>
      <c r="F38" s="76">
        <v>0</v>
      </c>
    </row>
    <row r="39" spans="1:6" s="10" customFormat="1" ht="21" customHeight="1">
      <c r="A39" s="112"/>
      <c r="B39" s="113"/>
      <c r="C39" s="114"/>
      <c r="D39" s="41">
        <v>10</v>
      </c>
      <c r="E39" s="42" t="s">
        <v>36</v>
      </c>
      <c r="F39" s="76">
        <v>0</v>
      </c>
    </row>
    <row r="40" spans="1:6" s="10" customFormat="1" ht="21" customHeight="1">
      <c r="A40" s="112"/>
      <c r="B40" s="113"/>
      <c r="C40" s="114"/>
      <c r="D40" s="41">
        <v>11</v>
      </c>
      <c r="E40" s="42" t="s">
        <v>37</v>
      </c>
      <c r="F40" s="76">
        <v>0</v>
      </c>
    </row>
    <row r="41" spans="1:6" s="10" customFormat="1" ht="21" customHeight="1">
      <c r="A41" s="112"/>
      <c r="B41" s="113"/>
      <c r="C41" s="114"/>
      <c r="D41" s="41">
        <v>12</v>
      </c>
      <c r="E41" s="42" t="s">
        <v>38</v>
      </c>
      <c r="F41" s="75">
        <v>0</v>
      </c>
    </row>
    <row r="42" spans="1:6" s="10" customFormat="1" ht="21" customHeight="1">
      <c r="A42" s="112"/>
      <c r="B42" s="113"/>
      <c r="C42" s="114"/>
      <c r="D42" s="41">
        <v>13</v>
      </c>
      <c r="E42" s="42" t="s">
        <v>39</v>
      </c>
      <c r="F42" s="76">
        <v>0</v>
      </c>
    </row>
    <row r="43" spans="1:6" s="10" customFormat="1" ht="21" customHeight="1">
      <c r="A43" s="112"/>
      <c r="B43" s="113"/>
      <c r="C43" s="114"/>
      <c r="D43" s="41">
        <v>14</v>
      </c>
      <c r="E43" s="42" t="s">
        <v>40</v>
      </c>
      <c r="F43" s="76">
        <v>0</v>
      </c>
    </row>
    <row r="44" spans="1:6" s="10" customFormat="1" ht="21" customHeight="1">
      <c r="A44" s="112"/>
      <c r="B44" s="113"/>
      <c r="C44" s="114"/>
      <c r="D44" s="43">
        <v>15</v>
      </c>
      <c r="E44" s="42" t="s">
        <v>41</v>
      </c>
      <c r="F44" s="76">
        <v>0</v>
      </c>
    </row>
    <row r="45" spans="1:6" s="10" customFormat="1" ht="21" customHeight="1" thickBot="1">
      <c r="A45" s="115"/>
      <c r="B45" s="116"/>
      <c r="C45" s="117"/>
      <c r="D45" s="45"/>
      <c r="E45" s="46" t="s">
        <v>4</v>
      </c>
      <c r="F45" s="79">
        <f>SUM(F30:F44)</f>
        <v>1</v>
      </c>
    </row>
    <row r="46" spans="1:6" s="22" customFormat="1" ht="33.75" customHeight="1" thickBot="1">
      <c r="A46" s="49"/>
      <c r="B46" s="49"/>
      <c r="C46" s="49"/>
      <c r="D46" s="50"/>
      <c r="E46" s="51"/>
      <c r="F46" s="13"/>
    </row>
    <row r="47" spans="1:6" s="10" customFormat="1" ht="21" customHeight="1">
      <c r="A47" s="52">
        <v>3</v>
      </c>
      <c r="B47" s="38" t="s">
        <v>42</v>
      </c>
      <c r="C47" s="39">
        <v>48</v>
      </c>
      <c r="D47" s="40">
        <v>1</v>
      </c>
      <c r="E47" s="39" t="s">
        <v>43</v>
      </c>
      <c r="F47" s="80">
        <v>2</v>
      </c>
    </row>
    <row r="48" spans="1:6" s="10" customFormat="1" ht="21" customHeight="1">
      <c r="A48" s="125"/>
      <c r="B48" s="110"/>
      <c r="C48" s="111"/>
      <c r="D48" s="41">
        <v>2</v>
      </c>
      <c r="E48" s="42" t="s">
        <v>10</v>
      </c>
      <c r="F48" s="75">
        <v>2</v>
      </c>
    </row>
    <row r="49" spans="1:6" s="10" customFormat="1" ht="21" customHeight="1">
      <c r="A49" s="112"/>
      <c r="B49" s="113"/>
      <c r="C49" s="114"/>
      <c r="D49" s="41">
        <v>3</v>
      </c>
      <c r="E49" s="42" t="s">
        <v>44</v>
      </c>
      <c r="F49" s="76">
        <v>0</v>
      </c>
    </row>
    <row r="50" spans="1:6" s="10" customFormat="1" ht="21" customHeight="1">
      <c r="A50" s="112"/>
      <c r="B50" s="113"/>
      <c r="C50" s="114"/>
      <c r="D50" s="41">
        <v>4</v>
      </c>
      <c r="E50" s="42" t="s">
        <v>11</v>
      </c>
      <c r="F50" s="76">
        <v>1</v>
      </c>
    </row>
    <row r="51" spans="1:6" s="10" customFormat="1" ht="21" customHeight="1">
      <c r="A51" s="112"/>
      <c r="B51" s="113"/>
      <c r="C51" s="114"/>
      <c r="D51" s="41">
        <v>5</v>
      </c>
      <c r="E51" s="42" t="s">
        <v>9</v>
      </c>
      <c r="F51" s="75">
        <v>0</v>
      </c>
    </row>
    <row r="52" spans="1:6" s="10" customFormat="1" ht="21" customHeight="1">
      <c r="A52" s="112"/>
      <c r="B52" s="113"/>
      <c r="C52" s="114"/>
      <c r="D52" s="41">
        <v>6</v>
      </c>
      <c r="E52" s="42" t="s">
        <v>45</v>
      </c>
      <c r="F52" s="76">
        <v>0</v>
      </c>
    </row>
    <row r="53" spans="1:6" s="10" customFormat="1" ht="21" customHeight="1">
      <c r="A53" s="112"/>
      <c r="B53" s="113"/>
      <c r="C53" s="114"/>
      <c r="D53" s="41">
        <v>7</v>
      </c>
      <c r="E53" s="42" t="s">
        <v>46</v>
      </c>
      <c r="F53" s="76">
        <v>0</v>
      </c>
    </row>
    <row r="54" spans="1:6" s="10" customFormat="1" ht="21" customHeight="1">
      <c r="A54" s="112"/>
      <c r="B54" s="113"/>
      <c r="C54" s="114"/>
      <c r="D54" s="41">
        <v>8</v>
      </c>
      <c r="E54" s="42" t="s">
        <v>47</v>
      </c>
      <c r="F54" s="75">
        <v>0</v>
      </c>
    </row>
    <row r="55" spans="1:6" s="10" customFormat="1" ht="21" customHeight="1">
      <c r="A55" s="112"/>
      <c r="B55" s="113"/>
      <c r="C55" s="114"/>
      <c r="D55" s="41">
        <v>9</v>
      </c>
      <c r="E55" s="42" t="s">
        <v>48</v>
      </c>
      <c r="F55" s="76">
        <v>0</v>
      </c>
    </row>
    <row r="56" spans="1:6" s="10" customFormat="1" ht="21" customHeight="1">
      <c r="A56" s="112"/>
      <c r="B56" s="113"/>
      <c r="C56" s="114"/>
      <c r="D56" s="41">
        <v>10</v>
      </c>
      <c r="E56" s="42" t="s">
        <v>49</v>
      </c>
      <c r="F56" s="76">
        <v>0</v>
      </c>
    </row>
    <row r="57" spans="1:6" s="10" customFormat="1" ht="21" customHeight="1">
      <c r="A57" s="112"/>
      <c r="B57" s="113"/>
      <c r="C57" s="114"/>
      <c r="D57" s="41">
        <v>11</v>
      </c>
      <c r="E57" s="42" t="s">
        <v>50</v>
      </c>
      <c r="F57" s="76">
        <v>0</v>
      </c>
    </row>
    <row r="58" spans="1:6" s="10" customFormat="1" ht="21" customHeight="1">
      <c r="A58" s="112"/>
      <c r="B58" s="113"/>
      <c r="C58" s="114"/>
      <c r="D58" s="41">
        <v>12</v>
      </c>
      <c r="E58" s="42" t="s">
        <v>51</v>
      </c>
      <c r="F58" s="75">
        <v>0</v>
      </c>
    </row>
    <row r="59" spans="1:6" s="10" customFormat="1" ht="21" customHeight="1">
      <c r="A59" s="112"/>
      <c r="B59" s="113"/>
      <c r="C59" s="114"/>
      <c r="D59" s="41">
        <v>13</v>
      </c>
      <c r="E59" s="42" t="s">
        <v>52</v>
      </c>
      <c r="F59" s="75">
        <v>0</v>
      </c>
    </row>
    <row r="60" spans="1:6" s="10" customFormat="1" ht="21" customHeight="1">
      <c r="A60" s="112"/>
      <c r="B60" s="113"/>
      <c r="C60" s="114"/>
      <c r="D60" s="41">
        <v>14</v>
      </c>
      <c r="E60" s="42" t="s">
        <v>53</v>
      </c>
      <c r="F60" s="76">
        <v>5</v>
      </c>
    </row>
    <row r="61" spans="1:6" s="10" customFormat="1" ht="21" customHeight="1">
      <c r="A61" s="112"/>
      <c r="B61" s="113"/>
      <c r="C61" s="114"/>
      <c r="D61" s="43">
        <v>15</v>
      </c>
      <c r="E61" s="42" t="s">
        <v>54</v>
      </c>
      <c r="F61" s="76">
        <v>0</v>
      </c>
    </row>
    <row r="62" spans="1:6" s="10" customFormat="1" ht="21" customHeight="1" thickBot="1">
      <c r="A62" s="115"/>
      <c r="B62" s="116"/>
      <c r="C62" s="117"/>
      <c r="D62" s="45"/>
      <c r="E62" s="46" t="s">
        <v>4</v>
      </c>
      <c r="F62" s="79">
        <f>SUM(F47:F61)</f>
        <v>10</v>
      </c>
    </row>
    <row r="63" spans="1:6" s="22" customFormat="1" ht="33.75" customHeight="1">
      <c r="A63" s="49"/>
      <c r="B63" s="49"/>
      <c r="C63" s="49"/>
      <c r="D63" s="50"/>
      <c r="E63" s="51"/>
      <c r="F63" s="13"/>
    </row>
    <row r="64" spans="1:6" s="22" customFormat="1" ht="33.75" customHeight="1" thickBot="1">
      <c r="A64" s="49"/>
      <c r="B64" s="49"/>
      <c r="C64" s="49"/>
      <c r="D64" s="50"/>
      <c r="E64" s="51"/>
      <c r="F64" s="13"/>
    </row>
    <row r="65" spans="1:6" s="10" customFormat="1" ht="21" customHeight="1">
      <c r="A65" s="47">
        <v>4</v>
      </c>
      <c r="B65" s="38" t="s">
        <v>55</v>
      </c>
      <c r="C65" s="48">
        <v>2</v>
      </c>
      <c r="D65" s="40">
        <v>1</v>
      </c>
      <c r="E65" s="39" t="s">
        <v>56</v>
      </c>
      <c r="F65" s="80">
        <v>0</v>
      </c>
    </row>
    <row r="66" spans="1:6" s="10" customFormat="1" ht="21" customHeight="1">
      <c r="A66" s="100"/>
      <c r="B66" s="101"/>
      <c r="C66" s="102"/>
      <c r="D66" s="41">
        <v>2</v>
      </c>
      <c r="E66" s="42" t="s">
        <v>58</v>
      </c>
      <c r="F66" s="81">
        <v>0</v>
      </c>
    </row>
    <row r="67" spans="1:6" s="10" customFormat="1" ht="21" customHeight="1">
      <c r="A67" s="103"/>
      <c r="B67" s="104"/>
      <c r="C67" s="105"/>
      <c r="D67" s="41">
        <v>3</v>
      </c>
      <c r="E67" s="42" t="s">
        <v>59</v>
      </c>
      <c r="F67" s="76">
        <v>0</v>
      </c>
    </row>
    <row r="68" spans="1:6" s="10" customFormat="1" ht="21" customHeight="1">
      <c r="A68" s="103"/>
      <c r="B68" s="104"/>
      <c r="C68" s="105"/>
      <c r="D68" s="41">
        <v>4</v>
      </c>
      <c r="E68" s="42" t="s">
        <v>231</v>
      </c>
      <c r="F68" s="81">
        <v>0</v>
      </c>
    </row>
    <row r="69" spans="1:6" s="10" customFormat="1" ht="21" customHeight="1">
      <c r="A69" s="103"/>
      <c r="B69" s="104"/>
      <c r="C69" s="105"/>
      <c r="D69" s="41">
        <v>5</v>
      </c>
      <c r="E69" s="42" t="s">
        <v>60</v>
      </c>
      <c r="F69" s="81">
        <v>0</v>
      </c>
    </row>
    <row r="70" spans="1:6" s="10" customFormat="1" ht="21" customHeight="1">
      <c r="A70" s="103"/>
      <c r="B70" s="104"/>
      <c r="C70" s="105"/>
      <c r="D70" s="41">
        <v>6</v>
      </c>
      <c r="E70" s="42" t="s">
        <v>61</v>
      </c>
      <c r="F70" s="81">
        <v>0</v>
      </c>
    </row>
    <row r="71" spans="1:6" s="10" customFormat="1" ht="21" customHeight="1">
      <c r="A71" s="103"/>
      <c r="B71" s="104"/>
      <c r="C71" s="105"/>
      <c r="D71" s="41">
        <v>7</v>
      </c>
      <c r="E71" s="42" t="s">
        <v>242</v>
      </c>
      <c r="F71" s="81">
        <v>0</v>
      </c>
    </row>
    <row r="72" spans="1:6" s="10" customFormat="1" ht="21" customHeight="1">
      <c r="A72" s="103"/>
      <c r="B72" s="104"/>
      <c r="C72" s="105"/>
      <c r="D72" s="41">
        <v>8</v>
      </c>
      <c r="E72" s="42" t="s">
        <v>243</v>
      </c>
      <c r="F72" s="81">
        <v>0</v>
      </c>
    </row>
    <row r="73" spans="1:6" s="10" customFormat="1" ht="21" customHeight="1">
      <c r="A73" s="103"/>
      <c r="B73" s="104"/>
      <c r="C73" s="105"/>
      <c r="D73" s="41">
        <v>9</v>
      </c>
      <c r="E73" s="42" t="s">
        <v>62</v>
      </c>
      <c r="F73" s="81">
        <v>0</v>
      </c>
    </row>
    <row r="74" spans="1:6" s="10" customFormat="1" ht="21" customHeight="1">
      <c r="A74" s="103"/>
      <c r="B74" s="104"/>
      <c r="C74" s="105"/>
      <c r="D74" s="41">
        <v>10</v>
      </c>
      <c r="E74" s="42" t="s">
        <v>63</v>
      </c>
      <c r="F74" s="81">
        <v>1</v>
      </c>
    </row>
    <row r="75" spans="1:6" s="10" customFormat="1" ht="21" customHeight="1">
      <c r="A75" s="103"/>
      <c r="B75" s="104"/>
      <c r="C75" s="105"/>
      <c r="D75" s="41">
        <v>11</v>
      </c>
      <c r="E75" s="42" t="s">
        <v>64</v>
      </c>
      <c r="F75" s="76">
        <v>0</v>
      </c>
    </row>
    <row r="76" spans="1:6" s="10" customFormat="1" ht="21" customHeight="1" thickBot="1">
      <c r="A76" s="106"/>
      <c r="B76" s="107"/>
      <c r="C76" s="108"/>
      <c r="D76" s="45"/>
      <c r="E76" s="46" t="s">
        <v>4</v>
      </c>
      <c r="F76" s="79">
        <f>SUM(F65:F75)</f>
        <v>1</v>
      </c>
    </row>
    <row r="77" spans="1:6" s="10" customFormat="1" ht="33.75" customHeight="1" thickBot="1">
      <c r="A77" s="53"/>
      <c r="B77" s="53"/>
      <c r="C77" s="53"/>
      <c r="D77" s="54"/>
      <c r="E77" s="55"/>
      <c r="F77" s="82"/>
    </row>
    <row r="78" spans="1:6" s="10" customFormat="1" ht="21" customHeight="1">
      <c r="A78" s="56">
        <v>5</v>
      </c>
      <c r="B78" s="57" t="s">
        <v>65</v>
      </c>
      <c r="C78" s="58">
        <v>1</v>
      </c>
      <c r="D78" s="59">
        <v>1</v>
      </c>
      <c r="E78" s="60" t="s">
        <v>66</v>
      </c>
      <c r="F78" s="83">
        <v>0</v>
      </c>
    </row>
    <row r="79" spans="1:6" s="10" customFormat="1" ht="21" customHeight="1">
      <c r="A79" s="100"/>
      <c r="B79" s="101"/>
      <c r="C79" s="102"/>
      <c r="D79" s="41">
        <v>2</v>
      </c>
      <c r="E79" s="42" t="s">
        <v>57</v>
      </c>
      <c r="F79" s="81">
        <v>0</v>
      </c>
    </row>
    <row r="80" spans="1:6" s="10" customFormat="1" ht="21" customHeight="1">
      <c r="A80" s="103"/>
      <c r="B80" s="104"/>
      <c r="C80" s="105"/>
      <c r="D80" s="41">
        <v>3</v>
      </c>
      <c r="E80" s="42" t="s">
        <v>67</v>
      </c>
      <c r="F80" s="76">
        <v>0</v>
      </c>
    </row>
    <row r="81" spans="1:6" s="10" customFormat="1" ht="21" customHeight="1">
      <c r="A81" s="103"/>
      <c r="B81" s="104"/>
      <c r="C81" s="105"/>
      <c r="D81" s="41">
        <v>4</v>
      </c>
      <c r="E81" s="42" t="s">
        <v>68</v>
      </c>
      <c r="F81" s="81">
        <v>0</v>
      </c>
    </row>
    <row r="82" spans="1:6" s="10" customFormat="1" ht="21" customHeight="1">
      <c r="A82" s="103"/>
      <c r="B82" s="104"/>
      <c r="C82" s="105"/>
      <c r="D82" s="41">
        <v>5</v>
      </c>
      <c r="E82" s="42" t="s">
        <v>69</v>
      </c>
      <c r="F82" s="81">
        <v>0</v>
      </c>
    </row>
    <row r="83" spans="1:6" s="10" customFormat="1" ht="21" customHeight="1">
      <c r="A83" s="103"/>
      <c r="B83" s="104"/>
      <c r="C83" s="105"/>
      <c r="D83" s="41">
        <v>6</v>
      </c>
      <c r="E83" s="42" t="s">
        <v>70</v>
      </c>
      <c r="F83" s="81">
        <v>0</v>
      </c>
    </row>
    <row r="84" spans="1:6" s="10" customFormat="1" ht="21" customHeight="1">
      <c r="A84" s="103"/>
      <c r="B84" s="104"/>
      <c r="C84" s="105"/>
      <c r="D84" s="41">
        <v>7</v>
      </c>
      <c r="E84" s="42" t="s">
        <v>71</v>
      </c>
      <c r="F84" s="81">
        <v>0</v>
      </c>
    </row>
    <row r="85" spans="1:6" s="10" customFormat="1" ht="21" customHeight="1">
      <c r="A85" s="103"/>
      <c r="B85" s="104"/>
      <c r="C85" s="105"/>
      <c r="D85" s="41">
        <v>8</v>
      </c>
      <c r="E85" s="42" t="s">
        <v>72</v>
      </c>
      <c r="F85" s="81">
        <v>0</v>
      </c>
    </row>
    <row r="86" spans="1:6" s="10" customFormat="1" ht="21" customHeight="1">
      <c r="A86" s="103"/>
      <c r="B86" s="104"/>
      <c r="C86" s="105"/>
      <c r="D86" s="41">
        <v>9</v>
      </c>
      <c r="E86" s="42" t="s">
        <v>73</v>
      </c>
      <c r="F86" s="81">
        <v>0</v>
      </c>
    </row>
    <row r="87" spans="1:6" s="10" customFormat="1" ht="21" customHeight="1" thickBot="1">
      <c r="A87" s="106"/>
      <c r="B87" s="107"/>
      <c r="C87" s="108"/>
      <c r="D87" s="45"/>
      <c r="E87" s="46" t="s">
        <v>4</v>
      </c>
      <c r="F87" s="79">
        <f>SUM(F78:F86)</f>
        <v>0</v>
      </c>
    </row>
    <row r="88" spans="1:6" s="22" customFormat="1" ht="33.75" customHeight="1" thickBot="1">
      <c r="A88" s="61"/>
      <c r="B88" s="61"/>
      <c r="C88" s="61"/>
      <c r="D88" s="50"/>
      <c r="E88" s="51"/>
    </row>
    <row r="89" spans="1:6" s="10" customFormat="1" ht="21" customHeight="1">
      <c r="A89" s="47">
        <v>6</v>
      </c>
      <c r="B89" s="38" t="s">
        <v>74</v>
      </c>
      <c r="C89" s="48">
        <v>7</v>
      </c>
      <c r="D89" s="40">
        <v>1</v>
      </c>
      <c r="E89" s="39" t="s">
        <v>75</v>
      </c>
      <c r="F89" s="80">
        <v>2</v>
      </c>
    </row>
    <row r="90" spans="1:6" s="10" customFormat="1" ht="21" customHeight="1">
      <c r="A90" s="100"/>
      <c r="B90" s="101"/>
      <c r="C90" s="102"/>
      <c r="D90" s="41">
        <v>2</v>
      </c>
      <c r="E90" s="42" t="s">
        <v>76</v>
      </c>
      <c r="F90" s="81">
        <v>0</v>
      </c>
    </row>
    <row r="91" spans="1:6" s="10" customFormat="1" ht="21" customHeight="1">
      <c r="A91" s="103"/>
      <c r="B91" s="104"/>
      <c r="C91" s="105"/>
      <c r="D91" s="41">
        <v>3</v>
      </c>
      <c r="E91" s="42" t="s">
        <v>77</v>
      </c>
      <c r="F91" s="76">
        <v>0</v>
      </c>
    </row>
    <row r="92" spans="1:6" s="10" customFormat="1" ht="21" customHeight="1">
      <c r="A92" s="103"/>
      <c r="B92" s="104"/>
      <c r="C92" s="105"/>
      <c r="D92" s="41">
        <v>4</v>
      </c>
      <c r="E92" s="42" t="s">
        <v>78</v>
      </c>
      <c r="F92" s="81">
        <v>0</v>
      </c>
    </row>
    <row r="93" spans="1:6" s="10" customFormat="1" ht="21" customHeight="1">
      <c r="A93" s="103"/>
      <c r="B93" s="104"/>
      <c r="C93" s="105"/>
      <c r="D93" s="41">
        <v>5</v>
      </c>
      <c r="E93" s="42" t="s">
        <v>79</v>
      </c>
      <c r="F93" s="81">
        <v>0</v>
      </c>
    </row>
    <row r="94" spans="1:6" s="10" customFormat="1" ht="21" customHeight="1">
      <c r="A94" s="103"/>
      <c r="B94" s="104"/>
      <c r="C94" s="105"/>
      <c r="D94" s="41">
        <v>6</v>
      </c>
      <c r="E94" s="42" t="s">
        <v>80</v>
      </c>
      <c r="F94" s="81">
        <v>0</v>
      </c>
    </row>
    <row r="95" spans="1:6" s="10" customFormat="1" ht="21" customHeight="1">
      <c r="A95" s="103"/>
      <c r="B95" s="104"/>
      <c r="C95" s="105"/>
      <c r="D95" s="41">
        <v>7</v>
      </c>
      <c r="E95" s="42" t="s">
        <v>81</v>
      </c>
      <c r="F95" s="81">
        <v>0</v>
      </c>
    </row>
    <row r="96" spans="1:6" s="10" customFormat="1" ht="21" customHeight="1">
      <c r="A96" s="103"/>
      <c r="B96" s="104"/>
      <c r="C96" s="105"/>
      <c r="D96" s="41">
        <v>8</v>
      </c>
      <c r="E96" s="42" t="s">
        <v>82</v>
      </c>
      <c r="F96" s="81">
        <v>0</v>
      </c>
    </row>
    <row r="97" spans="1:6" s="10" customFormat="1" ht="21" customHeight="1">
      <c r="A97" s="103"/>
      <c r="B97" s="104"/>
      <c r="C97" s="105"/>
      <c r="D97" s="41">
        <v>9</v>
      </c>
      <c r="E97" s="42" t="s">
        <v>83</v>
      </c>
      <c r="F97" s="81">
        <v>0</v>
      </c>
    </row>
    <row r="98" spans="1:6" s="10" customFormat="1" ht="21" customHeight="1">
      <c r="A98" s="103"/>
      <c r="B98" s="104"/>
      <c r="C98" s="105"/>
      <c r="D98" s="41">
        <v>10</v>
      </c>
      <c r="E98" s="42" t="s">
        <v>84</v>
      </c>
      <c r="F98" s="81">
        <v>0</v>
      </c>
    </row>
    <row r="99" spans="1:6" s="10" customFormat="1" ht="21" customHeight="1">
      <c r="A99" s="103"/>
      <c r="B99" s="104"/>
      <c r="C99" s="105"/>
      <c r="D99" s="41">
        <v>11</v>
      </c>
      <c r="E99" s="42" t="s">
        <v>85</v>
      </c>
      <c r="F99" s="76">
        <v>0</v>
      </c>
    </row>
    <row r="100" spans="1:6" s="10" customFormat="1" ht="21" customHeight="1">
      <c r="A100" s="103"/>
      <c r="B100" s="104"/>
      <c r="C100" s="105"/>
      <c r="D100" s="41">
        <v>12</v>
      </c>
      <c r="E100" s="42" t="s">
        <v>86</v>
      </c>
      <c r="F100" s="75">
        <v>0</v>
      </c>
    </row>
    <row r="101" spans="1:6" s="10" customFormat="1" ht="21" customHeight="1">
      <c r="A101" s="103"/>
      <c r="B101" s="104"/>
      <c r="C101" s="105"/>
      <c r="D101" s="41">
        <v>13</v>
      </c>
      <c r="E101" s="42" t="s">
        <v>87</v>
      </c>
      <c r="F101" s="76">
        <v>0</v>
      </c>
    </row>
    <row r="102" spans="1:6" s="10" customFormat="1" ht="21" customHeight="1">
      <c r="A102" s="103"/>
      <c r="B102" s="104"/>
      <c r="C102" s="105"/>
      <c r="D102" s="41">
        <v>14</v>
      </c>
      <c r="E102" s="42" t="s">
        <v>88</v>
      </c>
      <c r="F102" s="76">
        <v>0</v>
      </c>
    </row>
    <row r="103" spans="1:6" s="10" customFormat="1" ht="21" customHeight="1">
      <c r="A103" s="103"/>
      <c r="B103" s="104"/>
      <c r="C103" s="105"/>
      <c r="D103" s="41">
        <v>15</v>
      </c>
      <c r="E103" s="42" t="s">
        <v>89</v>
      </c>
      <c r="F103" s="76">
        <v>0</v>
      </c>
    </row>
    <row r="104" spans="1:6" s="10" customFormat="1" ht="21" customHeight="1" thickBot="1">
      <c r="A104" s="106"/>
      <c r="B104" s="107"/>
      <c r="C104" s="108"/>
      <c r="D104" s="45"/>
      <c r="E104" s="46" t="s">
        <v>4</v>
      </c>
      <c r="F104" s="79">
        <f>SUM(F89:F103)</f>
        <v>2</v>
      </c>
    </row>
    <row r="105" spans="1:6" s="22" customFormat="1" ht="33.75" customHeight="1" thickBot="1">
      <c r="A105" s="61"/>
      <c r="B105" s="61"/>
      <c r="C105" s="61"/>
      <c r="D105" s="50"/>
      <c r="E105" s="51"/>
    </row>
    <row r="106" spans="1:6" s="10" customFormat="1" ht="21" customHeight="1">
      <c r="A106" s="47">
        <v>7</v>
      </c>
      <c r="B106" s="38" t="s">
        <v>90</v>
      </c>
      <c r="C106" s="48">
        <v>15</v>
      </c>
      <c r="D106" s="40">
        <v>1</v>
      </c>
      <c r="E106" s="39" t="s">
        <v>91</v>
      </c>
      <c r="F106" s="80">
        <v>5</v>
      </c>
    </row>
    <row r="107" spans="1:6" s="10" customFormat="1" ht="21" customHeight="1">
      <c r="A107" s="100"/>
      <c r="B107" s="101"/>
      <c r="C107" s="102"/>
      <c r="D107" s="41">
        <v>2</v>
      </c>
      <c r="E107" s="42" t="s">
        <v>92</v>
      </c>
      <c r="F107" s="81">
        <v>2</v>
      </c>
    </row>
    <row r="108" spans="1:6" s="10" customFormat="1" ht="21" customHeight="1">
      <c r="A108" s="103"/>
      <c r="B108" s="104"/>
      <c r="C108" s="105"/>
      <c r="D108" s="41">
        <v>3</v>
      </c>
      <c r="E108" s="42" t="s">
        <v>93</v>
      </c>
      <c r="F108" s="76">
        <v>0</v>
      </c>
    </row>
    <row r="109" spans="1:6" s="10" customFormat="1" ht="21" customHeight="1">
      <c r="A109" s="103"/>
      <c r="B109" s="104"/>
      <c r="C109" s="105"/>
      <c r="D109" s="41">
        <v>4</v>
      </c>
      <c r="E109" s="42" t="s">
        <v>94</v>
      </c>
      <c r="F109" s="81">
        <v>0</v>
      </c>
    </row>
    <row r="110" spans="1:6" s="10" customFormat="1" ht="21" customHeight="1">
      <c r="A110" s="103"/>
      <c r="B110" s="104"/>
      <c r="C110" s="105"/>
      <c r="D110" s="41">
        <v>5</v>
      </c>
      <c r="E110" s="42" t="s">
        <v>95</v>
      </c>
      <c r="F110" s="81">
        <v>0</v>
      </c>
    </row>
    <row r="111" spans="1:6" s="10" customFormat="1" ht="21" customHeight="1">
      <c r="A111" s="103"/>
      <c r="B111" s="104"/>
      <c r="C111" s="105"/>
      <c r="D111" s="41">
        <v>6</v>
      </c>
      <c r="E111" s="42" t="s">
        <v>96</v>
      </c>
      <c r="F111" s="81">
        <v>0</v>
      </c>
    </row>
    <row r="112" spans="1:6" s="10" customFormat="1" ht="21" customHeight="1">
      <c r="A112" s="103"/>
      <c r="B112" s="104"/>
      <c r="C112" s="105"/>
      <c r="D112" s="41">
        <v>7</v>
      </c>
      <c r="E112" s="42" t="s">
        <v>97</v>
      </c>
      <c r="F112" s="81">
        <v>1</v>
      </c>
    </row>
    <row r="113" spans="1:6" s="10" customFormat="1" ht="21" customHeight="1">
      <c r="A113" s="103"/>
      <c r="B113" s="104"/>
      <c r="C113" s="105"/>
      <c r="D113" s="41">
        <v>8</v>
      </c>
      <c r="E113" s="42" t="s">
        <v>98</v>
      </c>
      <c r="F113" s="81">
        <v>0</v>
      </c>
    </row>
    <row r="114" spans="1:6" s="10" customFormat="1" ht="21" customHeight="1">
      <c r="A114" s="103"/>
      <c r="B114" s="104"/>
      <c r="C114" s="105"/>
      <c r="D114" s="41">
        <v>9</v>
      </c>
      <c r="E114" s="42" t="s">
        <v>99</v>
      </c>
      <c r="F114" s="81">
        <v>0</v>
      </c>
    </row>
    <row r="115" spans="1:6" s="10" customFormat="1" ht="21" customHeight="1">
      <c r="A115" s="103"/>
      <c r="B115" s="104"/>
      <c r="C115" s="105"/>
      <c r="D115" s="41">
        <v>10</v>
      </c>
      <c r="E115" s="42" t="s">
        <v>100</v>
      </c>
      <c r="F115" s="81">
        <v>0</v>
      </c>
    </row>
    <row r="116" spans="1:6" s="10" customFormat="1" ht="21" customHeight="1">
      <c r="A116" s="103"/>
      <c r="B116" s="104"/>
      <c r="C116" s="105"/>
      <c r="D116" s="41">
        <v>11</v>
      </c>
      <c r="E116" s="42" t="s">
        <v>101</v>
      </c>
      <c r="F116" s="76">
        <v>0</v>
      </c>
    </row>
    <row r="117" spans="1:6" s="10" customFormat="1" ht="21" customHeight="1">
      <c r="A117" s="103"/>
      <c r="B117" s="104"/>
      <c r="C117" s="105"/>
      <c r="D117" s="41">
        <v>12</v>
      </c>
      <c r="E117" s="42" t="s">
        <v>102</v>
      </c>
      <c r="F117" s="75">
        <v>0</v>
      </c>
    </row>
    <row r="118" spans="1:6" s="10" customFormat="1" ht="21" customHeight="1">
      <c r="A118" s="103"/>
      <c r="B118" s="104"/>
      <c r="C118" s="105"/>
      <c r="D118" s="41">
        <v>13</v>
      </c>
      <c r="E118" s="42" t="s">
        <v>103</v>
      </c>
      <c r="F118" s="76">
        <v>0</v>
      </c>
    </row>
    <row r="119" spans="1:6" s="10" customFormat="1" ht="21" customHeight="1">
      <c r="A119" s="103"/>
      <c r="B119" s="104"/>
      <c r="C119" s="105"/>
      <c r="D119" s="41">
        <v>14</v>
      </c>
      <c r="E119" s="42" t="s">
        <v>104</v>
      </c>
      <c r="F119" s="76">
        <v>0</v>
      </c>
    </row>
    <row r="120" spans="1:6" s="10" customFormat="1" ht="21" customHeight="1">
      <c r="A120" s="103"/>
      <c r="B120" s="104"/>
      <c r="C120" s="105"/>
      <c r="D120" s="41">
        <v>15</v>
      </c>
      <c r="E120" s="42" t="s">
        <v>105</v>
      </c>
      <c r="F120" s="76">
        <v>0</v>
      </c>
    </row>
    <row r="121" spans="1:6" s="10" customFormat="1" ht="21" customHeight="1" thickBot="1">
      <c r="A121" s="106"/>
      <c r="B121" s="107"/>
      <c r="C121" s="108"/>
      <c r="D121" s="45"/>
      <c r="E121" s="46" t="s">
        <v>4</v>
      </c>
      <c r="F121" s="79">
        <f>SUM(F106:F120)</f>
        <v>8</v>
      </c>
    </row>
    <row r="122" spans="1:6" s="22" customFormat="1" ht="30.75" customHeight="1">
      <c r="A122" s="61"/>
      <c r="B122" s="61"/>
      <c r="C122" s="61"/>
      <c r="D122" s="50"/>
      <c r="E122" s="51"/>
    </row>
    <row r="123" spans="1:6" s="22" customFormat="1" ht="26.25" customHeight="1">
      <c r="A123" s="61"/>
      <c r="B123" s="61"/>
      <c r="C123" s="61"/>
      <c r="D123" s="50"/>
      <c r="E123" s="51"/>
    </row>
    <row r="124" spans="1:6" s="22" customFormat="1" ht="33.75" customHeight="1">
      <c r="A124" s="61"/>
      <c r="B124" s="61"/>
      <c r="C124" s="61"/>
      <c r="D124" s="50"/>
      <c r="E124" s="51"/>
    </row>
    <row r="125" spans="1:6" s="22" customFormat="1" ht="12.75" customHeight="1" thickBot="1">
      <c r="A125" s="61"/>
      <c r="B125" s="61"/>
      <c r="C125" s="61"/>
      <c r="D125" s="50"/>
      <c r="E125" s="51"/>
    </row>
    <row r="126" spans="1:6" s="10" customFormat="1" ht="21" customHeight="1">
      <c r="A126" s="47">
        <v>8</v>
      </c>
      <c r="B126" s="38" t="s">
        <v>106</v>
      </c>
      <c r="C126" s="48">
        <v>1</v>
      </c>
      <c r="D126" s="40">
        <v>1</v>
      </c>
      <c r="E126" s="39" t="s">
        <v>107</v>
      </c>
      <c r="F126" s="80">
        <v>0</v>
      </c>
    </row>
    <row r="127" spans="1:6" s="10" customFormat="1" ht="21" customHeight="1">
      <c r="A127" s="100"/>
      <c r="B127" s="101"/>
      <c r="C127" s="102"/>
      <c r="D127" s="41">
        <v>2</v>
      </c>
      <c r="E127" s="42" t="s">
        <v>108</v>
      </c>
      <c r="F127" s="81">
        <v>0</v>
      </c>
    </row>
    <row r="128" spans="1:6" s="10" customFormat="1" ht="21" customHeight="1">
      <c r="A128" s="103"/>
      <c r="B128" s="104"/>
      <c r="C128" s="105"/>
      <c r="D128" s="41">
        <v>3</v>
      </c>
      <c r="E128" s="42" t="s">
        <v>109</v>
      </c>
      <c r="F128" s="76">
        <v>0</v>
      </c>
    </row>
    <row r="129" spans="1:6" s="10" customFormat="1" ht="21" customHeight="1">
      <c r="A129" s="103"/>
      <c r="B129" s="104"/>
      <c r="C129" s="105"/>
      <c r="D129" s="41">
        <v>4</v>
      </c>
      <c r="E129" s="42" t="s">
        <v>110</v>
      </c>
      <c r="F129" s="81">
        <v>0</v>
      </c>
    </row>
    <row r="130" spans="1:6" s="10" customFormat="1" ht="21" customHeight="1">
      <c r="A130" s="103"/>
      <c r="B130" s="104"/>
      <c r="C130" s="105"/>
      <c r="D130" s="41">
        <v>5</v>
      </c>
      <c r="E130" s="42" t="s">
        <v>111</v>
      </c>
      <c r="F130" s="81">
        <v>0</v>
      </c>
    </row>
    <row r="131" spans="1:6" s="10" customFormat="1" ht="21" customHeight="1">
      <c r="A131" s="103"/>
      <c r="B131" s="104"/>
      <c r="C131" s="105"/>
      <c r="D131" s="41">
        <v>6</v>
      </c>
      <c r="E131" s="42" t="s">
        <v>112</v>
      </c>
      <c r="F131" s="81">
        <v>0</v>
      </c>
    </row>
    <row r="132" spans="1:6" s="10" customFormat="1" ht="21" customHeight="1">
      <c r="A132" s="103"/>
      <c r="B132" s="104"/>
      <c r="C132" s="105"/>
      <c r="D132" s="41">
        <v>7</v>
      </c>
      <c r="E132" s="42" t="s">
        <v>113</v>
      </c>
      <c r="F132" s="81">
        <v>0</v>
      </c>
    </row>
    <row r="133" spans="1:6" s="10" customFormat="1" ht="21" customHeight="1">
      <c r="A133" s="103"/>
      <c r="B133" s="104"/>
      <c r="C133" s="105"/>
      <c r="D133" s="41">
        <v>8</v>
      </c>
      <c r="E133" s="42" t="s">
        <v>114</v>
      </c>
      <c r="F133" s="81">
        <v>0</v>
      </c>
    </row>
    <row r="134" spans="1:6" s="10" customFormat="1" ht="21" customHeight="1">
      <c r="A134" s="103"/>
      <c r="B134" s="104"/>
      <c r="C134" s="105"/>
      <c r="D134" s="41">
        <v>9</v>
      </c>
      <c r="E134" s="42" t="s">
        <v>115</v>
      </c>
      <c r="F134" s="81">
        <v>0</v>
      </c>
    </row>
    <row r="135" spans="1:6" s="10" customFormat="1" ht="21" customHeight="1">
      <c r="A135" s="103"/>
      <c r="B135" s="104"/>
      <c r="C135" s="105"/>
      <c r="D135" s="41">
        <v>10</v>
      </c>
      <c r="E135" s="42" t="s">
        <v>116</v>
      </c>
      <c r="F135" s="81">
        <v>0</v>
      </c>
    </row>
    <row r="136" spans="1:6" s="10" customFormat="1" ht="21" customHeight="1">
      <c r="A136" s="103"/>
      <c r="B136" s="104"/>
      <c r="C136" s="105"/>
      <c r="D136" s="41">
        <v>11</v>
      </c>
      <c r="E136" s="42" t="s">
        <v>117</v>
      </c>
      <c r="F136" s="76">
        <v>0</v>
      </c>
    </row>
    <row r="137" spans="1:6" s="10" customFormat="1" ht="21" customHeight="1">
      <c r="A137" s="103"/>
      <c r="B137" s="104"/>
      <c r="C137" s="105"/>
      <c r="D137" s="41">
        <v>12</v>
      </c>
      <c r="E137" s="42" t="s">
        <v>118</v>
      </c>
      <c r="F137" s="75">
        <v>0</v>
      </c>
    </row>
    <row r="138" spans="1:6" s="10" customFormat="1" ht="21" customHeight="1">
      <c r="A138" s="103"/>
      <c r="B138" s="104"/>
      <c r="C138" s="105"/>
      <c r="D138" s="41">
        <v>13</v>
      </c>
      <c r="E138" s="42" t="s">
        <v>119</v>
      </c>
      <c r="F138" s="75">
        <v>0</v>
      </c>
    </row>
    <row r="139" spans="1:6" s="10" customFormat="1" ht="21" customHeight="1">
      <c r="A139" s="103"/>
      <c r="B139" s="104"/>
      <c r="C139" s="105"/>
      <c r="D139" s="41">
        <v>14</v>
      </c>
      <c r="E139" s="42" t="s">
        <v>120</v>
      </c>
      <c r="F139" s="76">
        <v>0</v>
      </c>
    </row>
    <row r="140" spans="1:6" s="10" customFormat="1" ht="21" customHeight="1">
      <c r="A140" s="103"/>
      <c r="B140" s="104"/>
      <c r="C140" s="105"/>
      <c r="D140" s="41">
        <v>15</v>
      </c>
      <c r="E140" s="42" t="s">
        <v>121</v>
      </c>
      <c r="F140" s="76">
        <v>0</v>
      </c>
    </row>
    <row r="141" spans="1:6" s="10" customFormat="1" ht="21" customHeight="1" thickBot="1">
      <c r="A141" s="106"/>
      <c r="B141" s="107"/>
      <c r="C141" s="108"/>
      <c r="D141" s="45"/>
      <c r="E141" s="46" t="s">
        <v>4</v>
      </c>
      <c r="F141" s="79">
        <f>SUM(F126:F140)</f>
        <v>0</v>
      </c>
    </row>
    <row r="142" spans="1:6" s="22" customFormat="1" ht="12.75" customHeight="1" thickBot="1">
      <c r="A142" s="61"/>
      <c r="B142" s="61"/>
      <c r="C142" s="61"/>
      <c r="D142" s="50"/>
      <c r="E142" s="51"/>
    </row>
    <row r="143" spans="1:6" s="10" customFormat="1" ht="21" customHeight="1">
      <c r="A143" s="47">
        <v>9</v>
      </c>
      <c r="B143" s="38" t="s">
        <v>122</v>
      </c>
      <c r="C143" s="62">
        <v>0</v>
      </c>
      <c r="D143" s="40">
        <v>1</v>
      </c>
      <c r="E143" s="39" t="s">
        <v>123</v>
      </c>
      <c r="F143" s="80">
        <v>0</v>
      </c>
    </row>
    <row r="144" spans="1:6" s="10" customFormat="1" ht="21" customHeight="1">
      <c r="A144" s="100"/>
      <c r="B144" s="101"/>
      <c r="C144" s="102"/>
      <c r="D144" s="41">
        <v>2</v>
      </c>
      <c r="E144" s="42" t="s">
        <v>124</v>
      </c>
      <c r="F144" s="81">
        <v>0</v>
      </c>
    </row>
    <row r="145" spans="1:6" s="10" customFormat="1" ht="21" customHeight="1">
      <c r="A145" s="103"/>
      <c r="B145" s="104"/>
      <c r="C145" s="105"/>
      <c r="D145" s="41">
        <v>3</v>
      </c>
      <c r="E145" s="42" t="s">
        <v>125</v>
      </c>
      <c r="F145" s="84">
        <v>0</v>
      </c>
    </row>
    <row r="146" spans="1:6" s="10" customFormat="1" ht="21" customHeight="1">
      <c r="A146" s="103"/>
      <c r="B146" s="104"/>
      <c r="C146" s="105"/>
      <c r="D146" s="41">
        <v>4</v>
      </c>
      <c r="E146" s="42" t="s">
        <v>126</v>
      </c>
      <c r="F146" s="81">
        <v>0</v>
      </c>
    </row>
    <row r="147" spans="1:6" s="10" customFormat="1" ht="21" customHeight="1">
      <c r="A147" s="103"/>
      <c r="B147" s="104"/>
      <c r="C147" s="105"/>
      <c r="D147" s="41">
        <v>5</v>
      </c>
      <c r="E147" s="42" t="s">
        <v>127</v>
      </c>
      <c r="F147" s="81">
        <v>0</v>
      </c>
    </row>
    <row r="148" spans="1:6" s="10" customFormat="1" ht="21" customHeight="1">
      <c r="A148" s="103"/>
      <c r="B148" s="104"/>
      <c r="C148" s="105"/>
      <c r="D148" s="41">
        <v>6</v>
      </c>
      <c r="E148" s="42" t="s">
        <v>128</v>
      </c>
      <c r="F148" s="81">
        <v>0</v>
      </c>
    </row>
    <row r="149" spans="1:6" s="10" customFormat="1" ht="21" customHeight="1">
      <c r="A149" s="103"/>
      <c r="B149" s="104"/>
      <c r="C149" s="105"/>
      <c r="D149" s="41">
        <v>7</v>
      </c>
      <c r="E149" s="42" t="s">
        <v>129</v>
      </c>
      <c r="F149" s="81">
        <v>0</v>
      </c>
    </row>
    <row r="150" spans="1:6" s="10" customFormat="1" ht="21" customHeight="1">
      <c r="A150" s="103"/>
      <c r="B150" s="104"/>
      <c r="C150" s="105"/>
      <c r="D150" s="41">
        <v>8</v>
      </c>
      <c r="E150" s="42" t="s">
        <v>130</v>
      </c>
      <c r="F150" s="81">
        <v>0</v>
      </c>
    </row>
    <row r="151" spans="1:6" s="10" customFormat="1" ht="21" customHeight="1">
      <c r="A151" s="103"/>
      <c r="B151" s="104"/>
      <c r="C151" s="105"/>
      <c r="D151" s="41">
        <v>9</v>
      </c>
      <c r="E151" s="42" t="s">
        <v>131</v>
      </c>
      <c r="F151" s="81">
        <v>0</v>
      </c>
    </row>
    <row r="152" spans="1:6" s="10" customFormat="1" ht="21" customHeight="1">
      <c r="A152" s="103"/>
      <c r="B152" s="104"/>
      <c r="C152" s="105"/>
      <c r="D152" s="41">
        <v>10</v>
      </c>
      <c r="E152" s="42" t="s">
        <v>132</v>
      </c>
      <c r="F152" s="81">
        <v>0</v>
      </c>
    </row>
    <row r="153" spans="1:6" s="10" customFormat="1" ht="21" customHeight="1">
      <c r="A153" s="103"/>
      <c r="B153" s="104"/>
      <c r="C153" s="105"/>
      <c r="D153" s="41">
        <v>11</v>
      </c>
      <c r="E153" s="42" t="s">
        <v>133</v>
      </c>
      <c r="F153" s="76">
        <v>0</v>
      </c>
    </row>
    <row r="154" spans="1:6" s="10" customFormat="1" ht="21" customHeight="1">
      <c r="A154" s="103"/>
      <c r="B154" s="104"/>
      <c r="C154" s="105"/>
      <c r="D154" s="41">
        <v>12</v>
      </c>
      <c r="E154" s="42" t="s">
        <v>134</v>
      </c>
      <c r="F154" s="75">
        <v>0</v>
      </c>
    </row>
    <row r="155" spans="1:6" s="10" customFormat="1" ht="21" customHeight="1">
      <c r="A155" s="103"/>
      <c r="B155" s="104"/>
      <c r="C155" s="105"/>
      <c r="D155" s="41">
        <v>13</v>
      </c>
      <c r="E155" s="42" t="s">
        <v>135</v>
      </c>
      <c r="F155" s="76">
        <v>0</v>
      </c>
    </row>
    <row r="156" spans="1:6" s="10" customFormat="1" ht="21" customHeight="1">
      <c r="A156" s="103"/>
      <c r="B156" s="104"/>
      <c r="C156" s="105"/>
      <c r="D156" s="41">
        <v>14</v>
      </c>
      <c r="E156" s="42" t="s">
        <v>136</v>
      </c>
      <c r="F156" s="76">
        <v>0</v>
      </c>
    </row>
    <row r="157" spans="1:6" s="10" customFormat="1" ht="21" customHeight="1">
      <c r="A157" s="103"/>
      <c r="B157" s="104"/>
      <c r="C157" s="105"/>
      <c r="D157" s="41">
        <v>15</v>
      </c>
      <c r="E157" s="42" t="s">
        <v>137</v>
      </c>
      <c r="F157" s="76">
        <v>0</v>
      </c>
    </row>
    <row r="158" spans="1:6" s="10" customFormat="1" ht="21" customHeight="1" thickBot="1">
      <c r="A158" s="106"/>
      <c r="B158" s="107"/>
      <c r="C158" s="108"/>
      <c r="D158" s="45"/>
      <c r="E158" s="46" t="s">
        <v>4</v>
      </c>
      <c r="F158" s="85">
        <f>SUM(F143:F157)</f>
        <v>0</v>
      </c>
    </row>
    <row r="159" spans="1:6" s="22" customFormat="1" ht="12.75" customHeight="1" thickBot="1">
      <c r="A159" s="61"/>
      <c r="B159" s="61"/>
      <c r="C159" s="61"/>
      <c r="D159" s="50"/>
      <c r="E159" s="51"/>
      <c r="F159" s="86"/>
    </row>
    <row r="160" spans="1:6" s="10" customFormat="1" ht="21" customHeight="1">
      <c r="A160" s="63">
        <v>10</v>
      </c>
      <c r="B160" s="70" t="s">
        <v>138</v>
      </c>
      <c r="C160" s="64">
        <v>4</v>
      </c>
      <c r="D160" s="40">
        <v>1</v>
      </c>
      <c r="E160" s="39" t="s">
        <v>139</v>
      </c>
      <c r="F160" s="80">
        <v>0</v>
      </c>
    </row>
    <row r="161" spans="1:6" s="10" customFormat="1" ht="21" customHeight="1">
      <c r="A161" s="109"/>
      <c r="B161" s="110"/>
      <c r="C161" s="111"/>
      <c r="D161" s="41">
        <v>2</v>
      </c>
      <c r="E161" s="42" t="s">
        <v>140</v>
      </c>
      <c r="F161" s="81">
        <v>0</v>
      </c>
    </row>
    <row r="162" spans="1:6" s="10" customFormat="1" ht="21" customHeight="1">
      <c r="A162" s="112"/>
      <c r="B162" s="113"/>
      <c r="C162" s="114"/>
      <c r="D162" s="41">
        <v>3</v>
      </c>
      <c r="E162" s="42" t="s">
        <v>141</v>
      </c>
      <c r="F162" s="87">
        <v>0</v>
      </c>
    </row>
    <row r="163" spans="1:6" s="10" customFormat="1" ht="21" customHeight="1">
      <c r="A163" s="112"/>
      <c r="B163" s="113"/>
      <c r="C163" s="114"/>
      <c r="D163" s="41">
        <v>4</v>
      </c>
      <c r="E163" s="42" t="s">
        <v>142</v>
      </c>
      <c r="F163" s="81">
        <v>0</v>
      </c>
    </row>
    <row r="164" spans="1:6" s="10" customFormat="1" ht="21" customHeight="1">
      <c r="A164" s="112"/>
      <c r="B164" s="113"/>
      <c r="C164" s="114"/>
      <c r="D164" s="41">
        <v>5</v>
      </c>
      <c r="E164" s="42" t="s">
        <v>143</v>
      </c>
      <c r="F164" s="81">
        <v>0</v>
      </c>
    </row>
    <row r="165" spans="1:6" s="10" customFormat="1" ht="21" customHeight="1">
      <c r="A165" s="112"/>
      <c r="B165" s="113"/>
      <c r="C165" s="114"/>
      <c r="D165" s="41">
        <v>6</v>
      </c>
      <c r="E165" s="42" t="s">
        <v>144</v>
      </c>
      <c r="F165" s="81">
        <v>0</v>
      </c>
    </row>
    <row r="166" spans="1:6" s="10" customFormat="1" ht="21" customHeight="1">
      <c r="A166" s="112"/>
      <c r="B166" s="113"/>
      <c r="C166" s="114"/>
      <c r="D166" s="41">
        <v>7</v>
      </c>
      <c r="E166" s="42" t="s">
        <v>145</v>
      </c>
      <c r="F166" s="81">
        <v>0</v>
      </c>
    </row>
    <row r="167" spans="1:6" s="10" customFormat="1" ht="21" customHeight="1">
      <c r="A167" s="112"/>
      <c r="B167" s="113"/>
      <c r="C167" s="114"/>
      <c r="D167" s="41">
        <v>8</v>
      </c>
      <c r="E167" s="42" t="s">
        <v>146</v>
      </c>
      <c r="F167" s="81">
        <v>0</v>
      </c>
    </row>
    <row r="168" spans="1:6" s="10" customFormat="1" ht="21" customHeight="1">
      <c r="A168" s="112"/>
      <c r="B168" s="113"/>
      <c r="C168" s="114"/>
      <c r="D168" s="41">
        <v>9</v>
      </c>
      <c r="E168" s="42" t="s">
        <v>147</v>
      </c>
      <c r="F168" s="81">
        <v>0</v>
      </c>
    </row>
    <row r="169" spans="1:6" s="10" customFormat="1" ht="21" customHeight="1">
      <c r="A169" s="112"/>
      <c r="B169" s="113"/>
      <c r="C169" s="114"/>
      <c r="D169" s="41">
        <v>10</v>
      </c>
      <c r="E169" s="42" t="s">
        <v>148</v>
      </c>
      <c r="F169" s="81">
        <v>0</v>
      </c>
    </row>
    <row r="170" spans="1:6" s="10" customFormat="1" ht="21" customHeight="1">
      <c r="A170" s="112"/>
      <c r="B170" s="113"/>
      <c r="C170" s="114"/>
      <c r="D170" s="41">
        <v>11</v>
      </c>
      <c r="E170" s="42" t="s">
        <v>149</v>
      </c>
      <c r="F170" s="76">
        <v>0</v>
      </c>
    </row>
    <row r="171" spans="1:6" s="10" customFormat="1" ht="21" customHeight="1">
      <c r="A171" s="112"/>
      <c r="B171" s="113"/>
      <c r="C171" s="114"/>
      <c r="D171" s="41">
        <v>12</v>
      </c>
      <c r="E171" s="42" t="s">
        <v>150</v>
      </c>
      <c r="F171" s="75">
        <v>1</v>
      </c>
    </row>
    <row r="172" spans="1:6" s="10" customFormat="1" ht="21" customHeight="1">
      <c r="A172" s="112"/>
      <c r="B172" s="113"/>
      <c r="C172" s="114"/>
      <c r="D172" s="41">
        <v>13</v>
      </c>
      <c r="E172" s="42" t="s">
        <v>151</v>
      </c>
      <c r="F172" s="76">
        <v>0</v>
      </c>
    </row>
    <row r="173" spans="1:6" s="10" customFormat="1" ht="21" customHeight="1">
      <c r="A173" s="112"/>
      <c r="B173" s="113"/>
      <c r="C173" s="114"/>
      <c r="D173" s="41">
        <v>14</v>
      </c>
      <c r="E173" s="42" t="s">
        <v>152</v>
      </c>
      <c r="F173" s="76">
        <v>0</v>
      </c>
    </row>
    <row r="174" spans="1:6" s="10" customFormat="1" ht="21" customHeight="1" thickBot="1">
      <c r="A174" s="115"/>
      <c r="B174" s="116"/>
      <c r="C174" s="117"/>
      <c r="D174" s="45"/>
      <c r="E174" s="46" t="s">
        <v>4</v>
      </c>
      <c r="F174" s="79">
        <f>SUM(F160:F173)</f>
        <v>1</v>
      </c>
    </row>
    <row r="175" spans="1:6" s="22" customFormat="1" ht="12.75" customHeight="1" thickBot="1">
      <c r="A175" s="49"/>
      <c r="B175" s="49"/>
      <c r="C175" s="49"/>
      <c r="D175" s="50"/>
      <c r="E175" s="51"/>
    </row>
    <row r="176" spans="1:6" s="10" customFormat="1" ht="21" customHeight="1">
      <c r="A176" s="63">
        <v>11</v>
      </c>
      <c r="B176" s="20" t="s">
        <v>153</v>
      </c>
      <c r="C176" s="64">
        <v>3</v>
      </c>
      <c r="D176" s="40">
        <v>1</v>
      </c>
      <c r="E176" s="39" t="s">
        <v>154</v>
      </c>
      <c r="F176" s="80">
        <v>0</v>
      </c>
    </row>
    <row r="177" spans="1:6" s="10" customFormat="1" ht="21" customHeight="1">
      <c r="A177" s="109"/>
      <c r="B177" s="110"/>
      <c r="C177" s="111"/>
      <c r="D177" s="41">
        <v>2</v>
      </c>
      <c r="E177" s="42" t="s">
        <v>155</v>
      </c>
      <c r="F177" s="76">
        <v>0</v>
      </c>
    </row>
    <row r="178" spans="1:6" s="10" customFormat="1" ht="21" customHeight="1">
      <c r="A178" s="112"/>
      <c r="B178" s="113"/>
      <c r="C178" s="114"/>
      <c r="D178" s="41">
        <v>3</v>
      </c>
      <c r="E178" s="42" t="s">
        <v>156</v>
      </c>
      <c r="F178" s="76">
        <v>0</v>
      </c>
    </row>
    <row r="179" spans="1:6" s="10" customFormat="1" ht="21" customHeight="1">
      <c r="A179" s="112"/>
      <c r="B179" s="113"/>
      <c r="C179" s="114"/>
      <c r="D179" s="41">
        <v>4</v>
      </c>
      <c r="E179" s="42" t="s">
        <v>157</v>
      </c>
      <c r="F179" s="76">
        <v>0</v>
      </c>
    </row>
    <row r="180" spans="1:6" s="10" customFormat="1" ht="21" customHeight="1">
      <c r="A180" s="112"/>
      <c r="B180" s="113"/>
      <c r="C180" s="114"/>
      <c r="D180" s="41">
        <v>5</v>
      </c>
      <c r="E180" s="42" t="s">
        <v>158</v>
      </c>
      <c r="F180" s="76">
        <v>0</v>
      </c>
    </row>
    <row r="181" spans="1:6" s="10" customFormat="1" ht="21" customHeight="1">
      <c r="A181" s="112"/>
      <c r="B181" s="113"/>
      <c r="C181" s="114"/>
      <c r="D181" s="41">
        <v>6</v>
      </c>
      <c r="E181" s="42" t="s">
        <v>228</v>
      </c>
      <c r="F181" s="76">
        <v>0</v>
      </c>
    </row>
    <row r="182" spans="1:6" s="10" customFormat="1" ht="21" customHeight="1">
      <c r="A182" s="112"/>
      <c r="B182" s="113"/>
      <c r="C182" s="114"/>
      <c r="D182" s="41">
        <v>7</v>
      </c>
      <c r="E182" s="42" t="s">
        <v>159</v>
      </c>
      <c r="F182" s="76">
        <v>0</v>
      </c>
    </row>
    <row r="183" spans="1:6" s="10" customFormat="1" ht="21" customHeight="1">
      <c r="A183" s="112"/>
      <c r="B183" s="113"/>
      <c r="C183" s="114"/>
      <c r="D183" s="41">
        <v>8</v>
      </c>
      <c r="E183" s="42" t="s">
        <v>160</v>
      </c>
      <c r="F183" s="76">
        <v>0</v>
      </c>
    </row>
    <row r="184" spans="1:6" s="10" customFormat="1" ht="21" customHeight="1">
      <c r="A184" s="112"/>
      <c r="B184" s="113"/>
      <c r="C184" s="114"/>
      <c r="D184" s="41">
        <v>9</v>
      </c>
      <c r="E184" s="42" t="s">
        <v>161</v>
      </c>
      <c r="F184" s="76">
        <v>0</v>
      </c>
    </row>
    <row r="185" spans="1:6" s="10" customFormat="1" ht="21" customHeight="1">
      <c r="A185" s="112"/>
      <c r="B185" s="113"/>
      <c r="C185" s="114"/>
      <c r="D185" s="41">
        <v>10</v>
      </c>
      <c r="E185" s="42" t="s">
        <v>162</v>
      </c>
      <c r="F185" s="76">
        <v>0</v>
      </c>
    </row>
    <row r="186" spans="1:6" s="10" customFormat="1" ht="21" customHeight="1">
      <c r="A186" s="112"/>
      <c r="B186" s="113"/>
      <c r="C186" s="114"/>
      <c r="D186" s="41">
        <v>11</v>
      </c>
      <c r="E186" s="42" t="s">
        <v>163</v>
      </c>
      <c r="F186" s="76">
        <v>0</v>
      </c>
    </row>
    <row r="187" spans="1:6" s="10" customFormat="1" ht="21" customHeight="1">
      <c r="A187" s="112"/>
      <c r="B187" s="113"/>
      <c r="C187" s="114"/>
      <c r="D187" s="41">
        <v>12</v>
      </c>
      <c r="E187" s="42" t="s">
        <v>164</v>
      </c>
      <c r="F187" s="76">
        <v>0</v>
      </c>
    </row>
    <row r="188" spans="1:6" s="10" customFormat="1" ht="21" customHeight="1">
      <c r="A188" s="112"/>
      <c r="B188" s="113"/>
      <c r="C188" s="114"/>
      <c r="D188" s="41">
        <v>13</v>
      </c>
      <c r="E188" s="42" t="s">
        <v>165</v>
      </c>
      <c r="F188" s="76">
        <v>2</v>
      </c>
    </row>
    <row r="189" spans="1:6" s="10" customFormat="1" ht="21" customHeight="1">
      <c r="A189" s="112"/>
      <c r="B189" s="113"/>
      <c r="C189" s="114"/>
      <c r="D189" s="41">
        <v>14</v>
      </c>
      <c r="E189" s="42" t="s">
        <v>166</v>
      </c>
      <c r="F189" s="76">
        <v>0</v>
      </c>
    </row>
    <row r="190" spans="1:6" s="10" customFormat="1" ht="21" customHeight="1">
      <c r="A190" s="112"/>
      <c r="B190" s="113"/>
      <c r="C190" s="114"/>
      <c r="D190" s="41">
        <v>15</v>
      </c>
      <c r="E190" s="42" t="s">
        <v>167</v>
      </c>
      <c r="F190" s="76">
        <v>0</v>
      </c>
    </row>
    <row r="191" spans="1:6" s="10" customFormat="1" ht="21" customHeight="1" thickBot="1">
      <c r="A191" s="115"/>
      <c r="B191" s="116"/>
      <c r="C191" s="117"/>
      <c r="D191" s="65"/>
      <c r="E191" s="46" t="s">
        <v>4</v>
      </c>
      <c r="F191" s="88">
        <f>SUM(F176:F190)</f>
        <v>2</v>
      </c>
    </row>
    <row r="192" spans="1:6" s="22" customFormat="1" ht="33.75" customHeight="1">
      <c r="A192" s="49"/>
      <c r="B192" s="49"/>
      <c r="C192" s="49"/>
      <c r="D192" s="17"/>
      <c r="E192" s="51"/>
    </row>
    <row r="193" spans="1:6" s="22" customFormat="1" ht="36.75" customHeight="1" thickBot="1">
      <c r="A193" s="49"/>
      <c r="B193" s="49"/>
      <c r="C193" s="49"/>
      <c r="D193" s="17"/>
      <c r="E193" s="51"/>
    </row>
    <row r="194" spans="1:6" s="10" customFormat="1" ht="21" customHeight="1">
      <c r="A194" s="47">
        <v>12</v>
      </c>
      <c r="B194" s="38" t="s">
        <v>168</v>
      </c>
      <c r="C194" s="62">
        <v>28</v>
      </c>
      <c r="D194" s="40">
        <v>1</v>
      </c>
      <c r="E194" s="39" t="s">
        <v>169</v>
      </c>
      <c r="F194" s="80">
        <v>11</v>
      </c>
    </row>
    <row r="195" spans="1:6" s="10" customFormat="1" ht="21" customHeight="1">
      <c r="A195" s="100"/>
      <c r="B195" s="101"/>
      <c r="C195" s="102"/>
      <c r="D195" s="41">
        <v>2</v>
      </c>
      <c r="E195" s="42" t="s">
        <v>244</v>
      </c>
      <c r="F195" s="81">
        <v>3</v>
      </c>
    </row>
    <row r="196" spans="1:6" s="10" customFormat="1" ht="21" customHeight="1">
      <c r="A196" s="103"/>
      <c r="B196" s="104"/>
      <c r="C196" s="105"/>
      <c r="D196" s="41">
        <v>3</v>
      </c>
      <c r="E196" s="42" t="s">
        <v>170</v>
      </c>
      <c r="F196" s="84">
        <v>0</v>
      </c>
    </row>
    <row r="197" spans="1:6" s="10" customFormat="1" ht="21" customHeight="1">
      <c r="A197" s="103"/>
      <c r="B197" s="104"/>
      <c r="C197" s="105"/>
      <c r="D197" s="41">
        <v>4</v>
      </c>
      <c r="E197" s="42" t="s">
        <v>171</v>
      </c>
      <c r="F197" s="81">
        <v>0</v>
      </c>
    </row>
    <row r="198" spans="1:6" s="10" customFormat="1" ht="21" customHeight="1">
      <c r="A198" s="103"/>
      <c r="B198" s="104"/>
      <c r="C198" s="105"/>
      <c r="D198" s="41">
        <v>5</v>
      </c>
      <c r="E198" s="42" t="s">
        <v>172</v>
      </c>
      <c r="F198" s="81">
        <v>0</v>
      </c>
    </row>
    <row r="199" spans="1:6" s="10" customFormat="1" ht="21" customHeight="1">
      <c r="A199" s="103"/>
      <c r="B199" s="104"/>
      <c r="C199" s="105"/>
      <c r="D199" s="41">
        <v>6</v>
      </c>
      <c r="E199" s="42" t="s">
        <v>173</v>
      </c>
      <c r="F199" s="81">
        <v>0</v>
      </c>
    </row>
    <row r="200" spans="1:6" s="10" customFormat="1" ht="21" customHeight="1">
      <c r="A200" s="103"/>
      <c r="B200" s="104"/>
      <c r="C200" s="105"/>
      <c r="D200" s="41">
        <v>7</v>
      </c>
      <c r="E200" s="42" t="s">
        <v>174</v>
      </c>
      <c r="F200" s="81">
        <v>0</v>
      </c>
    </row>
    <row r="201" spans="1:6" s="10" customFormat="1" ht="21" customHeight="1">
      <c r="A201" s="103"/>
      <c r="B201" s="104"/>
      <c r="C201" s="105"/>
      <c r="D201" s="41">
        <v>8</v>
      </c>
      <c r="E201" s="42" t="s">
        <v>175</v>
      </c>
      <c r="F201" s="81">
        <v>0</v>
      </c>
    </row>
    <row r="202" spans="1:6" s="10" customFormat="1" ht="21" customHeight="1">
      <c r="A202" s="103"/>
      <c r="B202" s="104"/>
      <c r="C202" s="105"/>
      <c r="D202" s="41">
        <v>9</v>
      </c>
      <c r="E202" s="42" t="s">
        <v>176</v>
      </c>
      <c r="F202" s="81">
        <v>0</v>
      </c>
    </row>
    <row r="203" spans="1:6" s="10" customFormat="1" ht="21" customHeight="1">
      <c r="A203" s="103"/>
      <c r="B203" s="104"/>
      <c r="C203" s="105"/>
      <c r="D203" s="41">
        <v>10</v>
      </c>
      <c r="E203" s="42" t="s">
        <v>177</v>
      </c>
      <c r="F203" s="81">
        <v>0</v>
      </c>
    </row>
    <row r="204" spans="1:6" s="10" customFormat="1" ht="21" customHeight="1">
      <c r="A204" s="103"/>
      <c r="B204" s="104"/>
      <c r="C204" s="105"/>
      <c r="D204" s="41">
        <v>11</v>
      </c>
      <c r="E204" s="42" t="s">
        <v>178</v>
      </c>
      <c r="F204" s="76">
        <v>0</v>
      </c>
    </row>
    <row r="205" spans="1:6" s="10" customFormat="1" ht="21" customHeight="1">
      <c r="A205" s="103"/>
      <c r="B205" s="104"/>
      <c r="C205" s="105"/>
      <c r="D205" s="92">
        <v>12</v>
      </c>
      <c r="E205" s="94" t="s">
        <v>188</v>
      </c>
      <c r="F205" s="96">
        <v>0</v>
      </c>
    </row>
    <row r="206" spans="1:6" s="22" customFormat="1" ht="21" customHeight="1">
      <c r="A206" s="103"/>
      <c r="B206" s="104"/>
      <c r="C206" s="105"/>
      <c r="D206" s="93"/>
      <c r="E206" s="95"/>
      <c r="F206" s="97"/>
    </row>
    <row r="207" spans="1:6" s="10" customFormat="1" ht="21" customHeight="1">
      <c r="A207" s="103"/>
      <c r="B207" s="104"/>
      <c r="C207" s="105"/>
      <c r="D207" s="41">
        <v>13</v>
      </c>
      <c r="E207" s="42" t="s">
        <v>179</v>
      </c>
      <c r="F207" s="76">
        <v>4</v>
      </c>
    </row>
    <row r="208" spans="1:6" s="10" customFormat="1" ht="21" customHeight="1">
      <c r="A208" s="103"/>
      <c r="B208" s="104"/>
      <c r="C208" s="105"/>
      <c r="D208" s="41">
        <v>14</v>
      </c>
      <c r="E208" s="42" t="s">
        <v>189</v>
      </c>
      <c r="F208" s="76">
        <v>0</v>
      </c>
    </row>
    <row r="209" spans="1:6" s="10" customFormat="1" ht="21" customHeight="1">
      <c r="A209" s="103"/>
      <c r="B209" s="104"/>
      <c r="C209" s="105"/>
      <c r="D209" s="41">
        <v>15</v>
      </c>
      <c r="E209" s="42" t="s">
        <v>180</v>
      </c>
      <c r="F209" s="76">
        <v>0</v>
      </c>
    </row>
    <row r="210" spans="1:6" s="10" customFormat="1" ht="21" customHeight="1" thickBot="1">
      <c r="A210" s="106"/>
      <c r="B210" s="107"/>
      <c r="C210" s="108"/>
      <c r="D210" s="45"/>
      <c r="E210" s="46" t="s">
        <v>4</v>
      </c>
      <c r="F210" s="85">
        <f>SUM(F194:F209)</f>
        <v>18</v>
      </c>
    </row>
    <row r="211" spans="1:6" s="22" customFormat="1" ht="36.75" customHeight="1" thickBot="1">
      <c r="A211" s="61"/>
      <c r="B211" s="61"/>
      <c r="C211" s="61"/>
      <c r="D211" s="50"/>
      <c r="E211" s="51"/>
      <c r="F211" s="86"/>
    </row>
    <row r="212" spans="1:6" s="10" customFormat="1" ht="21" customHeight="1">
      <c r="A212" s="47">
        <v>13</v>
      </c>
      <c r="B212" s="38" t="s">
        <v>181</v>
      </c>
      <c r="C212" s="62">
        <v>19</v>
      </c>
      <c r="D212" s="40">
        <v>1</v>
      </c>
      <c r="E212" s="39" t="s">
        <v>182</v>
      </c>
      <c r="F212" s="80">
        <v>2</v>
      </c>
    </row>
    <row r="213" spans="1:6" s="10" customFormat="1" ht="21" customHeight="1">
      <c r="A213" s="100"/>
      <c r="B213" s="101"/>
      <c r="C213" s="102"/>
      <c r="D213" s="41">
        <v>2</v>
      </c>
      <c r="E213" s="42" t="s">
        <v>229</v>
      </c>
      <c r="F213" s="81">
        <v>0</v>
      </c>
    </row>
    <row r="214" spans="1:6" s="10" customFormat="1" ht="21" customHeight="1">
      <c r="A214" s="103"/>
      <c r="B214" s="104"/>
      <c r="C214" s="105"/>
      <c r="D214" s="41">
        <v>3</v>
      </c>
      <c r="E214" s="42" t="s">
        <v>183</v>
      </c>
      <c r="F214" s="84">
        <v>0</v>
      </c>
    </row>
    <row r="215" spans="1:6" s="10" customFormat="1" ht="21" customHeight="1">
      <c r="A215" s="103"/>
      <c r="B215" s="104"/>
      <c r="C215" s="105"/>
      <c r="D215" s="41">
        <v>4</v>
      </c>
      <c r="E215" s="42" t="s">
        <v>184</v>
      </c>
      <c r="F215" s="81">
        <v>9</v>
      </c>
    </row>
    <row r="216" spans="1:6" s="10" customFormat="1" ht="21" customHeight="1">
      <c r="A216" s="103"/>
      <c r="B216" s="104"/>
      <c r="C216" s="105"/>
      <c r="D216" s="41">
        <v>5</v>
      </c>
      <c r="E216" s="42" t="s">
        <v>185</v>
      </c>
      <c r="F216" s="81">
        <v>0</v>
      </c>
    </row>
    <row r="217" spans="1:6" s="10" customFormat="1" ht="21" customHeight="1">
      <c r="A217" s="103"/>
      <c r="B217" s="104"/>
      <c r="C217" s="105"/>
      <c r="D217" s="41">
        <v>6</v>
      </c>
      <c r="E217" s="42" t="s">
        <v>186</v>
      </c>
      <c r="F217" s="81">
        <v>0</v>
      </c>
    </row>
    <row r="218" spans="1:6" s="10" customFormat="1" ht="21" customHeight="1">
      <c r="A218" s="103"/>
      <c r="B218" s="104"/>
      <c r="C218" s="105"/>
      <c r="D218" s="41">
        <v>7</v>
      </c>
      <c r="E218" s="42" t="s">
        <v>230</v>
      </c>
      <c r="F218" s="81">
        <v>0</v>
      </c>
    </row>
    <row r="219" spans="1:6" s="10" customFormat="1" ht="21" customHeight="1">
      <c r="A219" s="103"/>
      <c r="B219" s="104"/>
      <c r="C219" s="105"/>
      <c r="D219" s="41">
        <v>8</v>
      </c>
      <c r="E219" s="42" t="s">
        <v>187</v>
      </c>
      <c r="F219" s="81">
        <v>0</v>
      </c>
    </row>
    <row r="220" spans="1:6" s="10" customFormat="1" ht="21" customHeight="1">
      <c r="A220" s="103"/>
      <c r="B220" s="104"/>
      <c r="C220" s="105"/>
      <c r="D220" s="41">
        <v>9</v>
      </c>
      <c r="E220" s="42" t="s">
        <v>190</v>
      </c>
      <c r="F220" s="81">
        <v>1</v>
      </c>
    </row>
    <row r="221" spans="1:6" s="10" customFormat="1" ht="21" customHeight="1">
      <c r="A221" s="103"/>
      <c r="B221" s="104"/>
      <c r="C221" s="105"/>
      <c r="D221" s="41">
        <v>10</v>
      </c>
      <c r="E221" s="42" t="s">
        <v>191</v>
      </c>
      <c r="F221" s="81">
        <v>0</v>
      </c>
    </row>
    <row r="222" spans="1:6" s="10" customFormat="1" ht="21" customHeight="1">
      <c r="A222" s="103"/>
      <c r="B222" s="104"/>
      <c r="C222" s="105"/>
      <c r="D222" s="41">
        <v>11</v>
      </c>
      <c r="E222" s="42" t="s">
        <v>192</v>
      </c>
      <c r="F222" s="76">
        <v>0</v>
      </c>
    </row>
    <row r="223" spans="1:6" s="10" customFormat="1" ht="21" customHeight="1">
      <c r="A223" s="103"/>
      <c r="B223" s="104"/>
      <c r="C223" s="105"/>
      <c r="D223" s="41">
        <v>12</v>
      </c>
      <c r="E223" s="42" t="s">
        <v>193</v>
      </c>
      <c r="F223" s="75">
        <v>0</v>
      </c>
    </row>
    <row r="224" spans="1:6" s="10" customFormat="1" ht="21" customHeight="1">
      <c r="A224" s="103"/>
      <c r="B224" s="104"/>
      <c r="C224" s="105"/>
      <c r="D224" s="41">
        <v>13</v>
      </c>
      <c r="E224" s="42" t="s">
        <v>194</v>
      </c>
      <c r="F224" s="76">
        <v>0</v>
      </c>
    </row>
    <row r="225" spans="1:6" s="10" customFormat="1" ht="21" customHeight="1">
      <c r="A225" s="103"/>
      <c r="B225" s="104"/>
      <c r="C225" s="105"/>
      <c r="D225" s="41">
        <v>14</v>
      </c>
      <c r="E225" s="42" t="s">
        <v>195</v>
      </c>
      <c r="F225" s="76">
        <v>0</v>
      </c>
    </row>
    <row r="226" spans="1:6" s="10" customFormat="1" ht="21" customHeight="1">
      <c r="A226" s="103"/>
      <c r="B226" s="104"/>
      <c r="C226" s="105"/>
      <c r="D226" s="41">
        <v>15</v>
      </c>
      <c r="E226" s="42" t="s">
        <v>196</v>
      </c>
      <c r="F226" s="76">
        <v>0</v>
      </c>
    </row>
    <row r="227" spans="1:6" s="10" customFormat="1" ht="21" customHeight="1" thickBot="1">
      <c r="A227" s="106"/>
      <c r="B227" s="107"/>
      <c r="C227" s="108"/>
      <c r="D227" s="45"/>
      <c r="E227" s="46" t="s">
        <v>4</v>
      </c>
      <c r="F227" s="85">
        <f>SUM(F212:F226)</f>
        <v>12</v>
      </c>
    </row>
    <row r="228" spans="1:6" s="22" customFormat="1" ht="36.75" customHeight="1" thickBot="1">
      <c r="A228" s="61"/>
      <c r="B228" s="61"/>
      <c r="C228" s="61"/>
      <c r="D228" s="50"/>
      <c r="E228" s="51"/>
      <c r="F228" s="86"/>
    </row>
    <row r="229" spans="1:6" s="10" customFormat="1" ht="21" customHeight="1">
      <c r="A229" s="47">
        <v>14</v>
      </c>
      <c r="B229" s="38" t="s">
        <v>197</v>
      </c>
      <c r="C229" s="62">
        <v>13</v>
      </c>
      <c r="D229" s="40">
        <v>1</v>
      </c>
      <c r="E229" s="39" t="s">
        <v>198</v>
      </c>
      <c r="F229" s="80">
        <v>1</v>
      </c>
    </row>
    <row r="230" spans="1:6" s="10" customFormat="1" ht="21" customHeight="1">
      <c r="A230" s="100"/>
      <c r="B230" s="101"/>
      <c r="C230" s="102"/>
      <c r="D230" s="41">
        <v>2</v>
      </c>
      <c r="E230" s="42" t="s">
        <v>199</v>
      </c>
      <c r="F230" s="81">
        <v>0</v>
      </c>
    </row>
    <row r="231" spans="1:6" s="10" customFormat="1" ht="21" customHeight="1">
      <c r="A231" s="103"/>
      <c r="B231" s="104"/>
      <c r="C231" s="105"/>
      <c r="D231" s="92">
        <v>3</v>
      </c>
      <c r="E231" s="94" t="s">
        <v>200</v>
      </c>
      <c r="F231" s="98">
        <v>0</v>
      </c>
    </row>
    <row r="232" spans="1:6" s="22" customFormat="1" ht="21" customHeight="1">
      <c r="A232" s="103"/>
      <c r="B232" s="104"/>
      <c r="C232" s="105"/>
      <c r="D232" s="93"/>
      <c r="E232" s="95"/>
      <c r="F232" s="99"/>
    </row>
    <row r="233" spans="1:6" s="10" customFormat="1" ht="21" customHeight="1">
      <c r="A233" s="103"/>
      <c r="B233" s="104"/>
      <c r="C233" s="105"/>
      <c r="D233" s="41">
        <v>4</v>
      </c>
      <c r="E233" s="42" t="s">
        <v>201</v>
      </c>
      <c r="F233" s="81">
        <v>0</v>
      </c>
    </row>
    <row r="234" spans="1:6" s="10" customFormat="1" ht="21" customHeight="1">
      <c r="A234" s="103"/>
      <c r="B234" s="104"/>
      <c r="C234" s="105"/>
      <c r="D234" s="41">
        <v>5</v>
      </c>
      <c r="E234" s="42" t="s">
        <v>202</v>
      </c>
      <c r="F234" s="81">
        <v>0</v>
      </c>
    </row>
    <row r="235" spans="1:6" s="10" customFormat="1" ht="21" customHeight="1">
      <c r="A235" s="103"/>
      <c r="B235" s="104"/>
      <c r="C235" s="105"/>
      <c r="D235" s="41">
        <v>6</v>
      </c>
      <c r="E235" s="42" t="s">
        <v>203</v>
      </c>
      <c r="F235" s="81">
        <v>0</v>
      </c>
    </row>
    <row r="236" spans="1:6" s="10" customFormat="1" ht="21" customHeight="1">
      <c r="A236" s="103"/>
      <c r="B236" s="104"/>
      <c r="C236" s="105"/>
      <c r="D236" s="41">
        <v>7</v>
      </c>
      <c r="E236" s="42" t="s">
        <v>204</v>
      </c>
      <c r="F236" s="81">
        <v>0</v>
      </c>
    </row>
    <row r="237" spans="1:6" s="10" customFormat="1" ht="21" customHeight="1">
      <c r="A237" s="103"/>
      <c r="B237" s="104"/>
      <c r="C237" s="105"/>
      <c r="D237" s="41">
        <v>8</v>
      </c>
      <c r="E237" s="42" t="s">
        <v>205</v>
      </c>
      <c r="F237" s="81">
        <v>0</v>
      </c>
    </row>
    <row r="238" spans="1:6" s="10" customFormat="1" ht="21" customHeight="1">
      <c r="A238" s="103"/>
      <c r="B238" s="104"/>
      <c r="C238" s="105"/>
      <c r="D238" s="41">
        <v>9</v>
      </c>
      <c r="E238" s="42" t="s">
        <v>206</v>
      </c>
      <c r="F238" s="81">
        <v>7</v>
      </c>
    </row>
    <row r="239" spans="1:6" s="10" customFormat="1" ht="21" customHeight="1">
      <c r="A239" s="103"/>
      <c r="B239" s="104"/>
      <c r="C239" s="105"/>
      <c r="D239" s="41">
        <v>10</v>
      </c>
      <c r="E239" s="42" t="s">
        <v>207</v>
      </c>
      <c r="F239" s="81">
        <v>0</v>
      </c>
    </row>
    <row r="240" spans="1:6" s="10" customFormat="1" ht="21" customHeight="1">
      <c r="A240" s="103"/>
      <c r="B240" s="104"/>
      <c r="C240" s="105"/>
      <c r="D240" s="41">
        <v>11</v>
      </c>
      <c r="E240" s="42" t="s">
        <v>208</v>
      </c>
      <c r="F240" s="76">
        <v>0</v>
      </c>
    </row>
    <row r="241" spans="1:6" s="10" customFormat="1" ht="21" customHeight="1">
      <c r="A241" s="103"/>
      <c r="B241" s="104"/>
      <c r="C241" s="105"/>
      <c r="D241" s="41">
        <v>12</v>
      </c>
      <c r="E241" s="42" t="s">
        <v>209</v>
      </c>
      <c r="F241" s="75">
        <v>0</v>
      </c>
    </row>
    <row r="242" spans="1:6" s="10" customFormat="1" ht="21" customHeight="1">
      <c r="A242" s="103"/>
      <c r="B242" s="104"/>
      <c r="C242" s="105"/>
      <c r="D242" s="41">
        <v>13</v>
      </c>
      <c r="E242" s="42" t="s">
        <v>210</v>
      </c>
      <c r="F242" s="76">
        <v>0</v>
      </c>
    </row>
    <row r="243" spans="1:6" s="10" customFormat="1" ht="21" customHeight="1">
      <c r="A243" s="103"/>
      <c r="B243" s="104"/>
      <c r="C243" s="105"/>
      <c r="D243" s="41">
        <v>14</v>
      </c>
      <c r="E243" s="42" t="s">
        <v>211</v>
      </c>
      <c r="F243" s="76">
        <v>0</v>
      </c>
    </row>
    <row r="244" spans="1:6" s="10" customFormat="1" ht="21" customHeight="1">
      <c r="A244" s="103"/>
      <c r="B244" s="104"/>
      <c r="C244" s="105"/>
      <c r="D244" s="41">
        <v>15</v>
      </c>
      <c r="E244" s="42" t="s">
        <v>212</v>
      </c>
      <c r="F244" s="76">
        <v>8</v>
      </c>
    </row>
    <row r="245" spans="1:6" s="10" customFormat="1" ht="21" customHeight="1" thickBot="1">
      <c r="A245" s="106"/>
      <c r="B245" s="107"/>
      <c r="C245" s="108"/>
      <c r="D245" s="45"/>
      <c r="E245" s="46" t="s">
        <v>4</v>
      </c>
      <c r="F245" s="85">
        <f>SUM(F229:F244)</f>
        <v>16</v>
      </c>
    </row>
    <row r="246" spans="1:6" s="22" customFormat="1" ht="18.75" customHeight="1">
      <c r="A246" s="61"/>
      <c r="B246" s="61"/>
      <c r="C246" s="61"/>
      <c r="D246" s="50"/>
      <c r="E246" s="51"/>
      <c r="F246" s="86"/>
    </row>
    <row r="247" spans="1:6" s="22" customFormat="1" ht="18.75" customHeight="1">
      <c r="A247" s="61"/>
      <c r="B247" s="61"/>
      <c r="C247" s="61"/>
      <c r="D247" s="50"/>
      <c r="E247" s="51"/>
      <c r="F247" s="86"/>
    </row>
    <row r="248" spans="1:6" s="22" customFormat="1" ht="18.75" customHeight="1">
      <c r="A248" s="61"/>
      <c r="B248" s="61"/>
      <c r="C248" s="61"/>
      <c r="D248" s="50"/>
      <c r="E248" s="51"/>
      <c r="F248" s="86"/>
    </row>
    <row r="249" spans="1:6" s="22" customFormat="1" ht="18.75" customHeight="1">
      <c r="A249" s="61"/>
      <c r="B249" s="61"/>
      <c r="C249" s="61"/>
      <c r="D249" s="50"/>
      <c r="E249" s="51"/>
      <c r="F249" s="86"/>
    </row>
    <row r="250" spans="1:6" s="22" customFormat="1" ht="18.75" customHeight="1">
      <c r="A250" s="61"/>
      <c r="B250" s="61"/>
      <c r="C250" s="61"/>
      <c r="D250" s="50"/>
      <c r="E250" s="51"/>
      <c r="F250" s="86"/>
    </row>
    <row r="251" spans="1:6" s="22" customFormat="1" ht="18.75" customHeight="1">
      <c r="A251" s="61"/>
      <c r="B251" s="61"/>
      <c r="C251" s="61"/>
      <c r="D251" s="50"/>
      <c r="E251" s="51"/>
      <c r="F251" s="86"/>
    </row>
    <row r="252" spans="1:6" s="22" customFormat="1" ht="18.75" customHeight="1">
      <c r="A252" s="61"/>
      <c r="B252" s="61"/>
      <c r="C252" s="61"/>
      <c r="D252" s="50"/>
      <c r="E252" s="51"/>
      <c r="F252" s="86"/>
    </row>
    <row r="253" spans="1:6" s="22" customFormat="1" ht="18.75" customHeight="1">
      <c r="A253" s="61"/>
      <c r="B253" s="61"/>
      <c r="C253" s="61"/>
      <c r="D253" s="50"/>
      <c r="E253" s="51"/>
      <c r="F253" s="86"/>
    </row>
    <row r="254" spans="1:6" s="22" customFormat="1" ht="18.75" customHeight="1">
      <c r="A254" s="61"/>
      <c r="B254" s="61"/>
      <c r="C254" s="61"/>
      <c r="D254" s="50"/>
      <c r="E254" s="51"/>
      <c r="F254" s="86"/>
    </row>
    <row r="255" spans="1:6" s="22" customFormat="1" ht="36.75" customHeight="1" thickBot="1">
      <c r="A255" s="61"/>
      <c r="B255" s="61"/>
      <c r="C255" s="61"/>
      <c r="D255" s="50"/>
      <c r="E255" s="51"/>
      <c r="F255" s="86"/>
    </row>
    <row r="256" spans="1:6" s="10" customFormat="1" ht="21" customHeight="1">
      <c r="A256" s="47">
        <v>15</v>
      </c>
      <c r="B256" s="38" t="s">
        <v>245</v>
      </c>
      <c r="C256" s="62">
        <v>90</v>
      </c>
      <c r="D256" s="40">
        <v>1</v>
      </c>
      <c r="E256" s="39" t="s">
        <v>213</v>
      </c>
      <c r="F256" s="80">
        <v>7</v>
      </c>
    </row>
    <row r="257" spans="1:6" s="10" customFormat="1" ht="21" customHeight="1">
      <c r="A257" s="100"/>
      <c r="B257" s="101"/>
      <c r="C257" s="102"/>
      <c r="D257" s="41">
        <v>2</v>
      </c>
      <c r="E257" s="42" t="s">
        <v>214</v>
      </c>
      <c r="F257" s="81">
        <v>12</v>
      </c>
    </row>
    <row r="258" spans="1:6" s="10" customFormat="1" ht="21" customHeight="1">
      <c r="A258" s="103"/>
      <c r="B258" s="104"/>
      <c r="C258" s="105"/>
      <c r="D258" s="41">
        <v>3</v>
      </c>
      <c r="E258" s="42" t="s">
        <v>215</v>
      </c>
      <c r="F258" s="84">
        <v>5</v>
      </c>
    </row>
    <row r="259" spans="1:6" s="10" customFormat="1" ht="21" customHeight="1">
      <c r="A259" s="103"/>
      <c r="B259" s="104"/>
      <c r="C259" s="105"/>
      <c r="D259" s="41">
        <v>4</v>
      </c>
      <c r="E259" s="42" t="s">
        <v>216</v>
      </c>
      <c r="F259" s="81">
        <v>2</v>
      </c>
    </row>
    <row r="260" spans="1:6" s="10" customFormat="1" ht="21" customHeight="1">
      <c r="A260" s="103"/>
      <c r="B260" s="104"/>
      <c r="C260" s="105"/>
      <c r="D260" s="41">
        <v>5</v>
      </c>
      <c r="E260" s="42" t="s">
        <v>217</v>
      </c>
      <c r="F260" s="81">
        <v>1</v>
      </c>
    </row>
    <row r="261" spans="1:6" s="10" customFormat="1" ht="21" customHeight="1">
      <c r="A261" s="103"/>
      <c r="B261" s="104"/>
      <c r="C261" s="105"/>
      <c r="D261" s="41">
        <v>6</v>
      </c>
      <c r="E261" s="42" t="s">
        <v>218</v>
      </c>
      <c r="F261" s="81">
        <v>0</v>
      </c>
    </row>
    <row r="262" spans="1:6" s="10" customFormat="1" ht="21" customHeight="1">
      <c r="A262" s="103"/>
      <c r="B262" s="104"/>
      <c r="C262" s="105"/>
      <c r="D262" s="41">
        <v>7</v>
      </c>
      <c r="E262" s="42" t="s">
        <v>219</v>
      </c>
      <c r="F262" s="81">
        <v>25</v>
      </c>
    </row>
    <row r="263" spans="1:6" s="10" customFormat="1" ht="21" customHeight="1">
      <c r="A263" s="103"/>
      <c r="B263" s="104"/>
      <c r="C263" s="105"/>
      <c r="D263" s="41">
        <v>8</v>
      </c>
      <c r="E263" s="42" t="s">
        <v>220</v>
      </c>
      <c r="F263" s="81">
        <v>12</v>
      </c>
    </row>
    <row r="264" spans="1:6" s="10" customFormat="1" ht="21" customHeight="1">
      <c r="A264" s="103"/>
      <c r="B264" s="104"/>
      <c r="C264" s="105"/>
      <c r="D264" s="41">
        <v>9</v>
      </c>
      <c r="E264" s="42" t="s">
        <v>221</v>
      </c>
      <c r="F264" s="76">
        <v>0</v>
      </c>
    </row>
    <row r="265" spans="1:6" s="10" customFormat="1" ht="21" customHeight="1">
      <c r="A265" s="103"/>
      <c r="B265" s="104"/>
      <c r="C265" s="105"/>
      <c r="D265" s="41">
        <v>10</v>
      </c>
      <c r="E265" s="42" t="s">
        <v>222</v>
      </c>
      <c r="F265" s="75">
        <v>1</v>
      </c>
    </row>
    <row r="266" spans="1:6" s="10" customFormat="1" ht="21" customHeight="1">
      <c r="A266" s="103"/>
      <c r="B266" s="104"/>
      <c r="C266" s="105"/>
      <c r="D266" s="41">
        <v>11</v>
      </c>
      <c r="E266" s="42" t="s">
        <v>223</v>
      </c>
      <c r="F266" s="75">
        <v>0</v>
      </c>
    </row>
    <row r="267" spans="1:6" s="10" customFormat="1" ht="21" customHeight="1">
      <c r="A267" s="103"/>
      <c r="B267" s="104"/>
      <c r="C267" s="105"/>
      <c r="D267" s="41">
        <v>12</v>
      </c>
      <c r="E267" s="42" t="s">
        <v>224</v>
      </c>
      <c r="F267" s="75">
        <v>0</v>
      </c>
    </row>
    <row r="268" spans="1:6" s="10" customFormat="1" ht="21" customHeight="1">
      <c r="A268" s="103"/>
      <c r="B268" s="104"/>
      <c r="C268" s="105"/>
      <c r="D268" s="41">
        <v>13</v>
      </c>
      <c r="E268" s="42" t="s">
        <v>225</v>
      </c>
      <c r="F268" s="76">
        <v>0</v>
      </c>
    </row>
    <row r="269" spans="1:6" s="10" customFormat="1" ht="21" customHeight="1">
      <c r="A269" s="103"/>
      <c r="B269" s="104"/>
      <c r="C269" s="105"/>
      <c r="D269" s="41">
        <v>14</v>
      </c>
      <c r="E269" s="42" t="s">
        <v>226</v>
      </c>
      <c r="F269" s="76">
        <v>2</v>
      </c>
    </row>
    <row r="270" spans="1:6" s="10" customFormat="1" ht="21" customHeight="1">
      <c r="A270" s="103"/>
      <c r="B270" s="104"/>
      <c r="C270" s="105"/>
      <c r="D270" s="41">
        <v>15</v>
      </c>
      <c r="E270" s="42" t="s">
        <v>227</v>
      </c>
      <c r="F270" s="76">
        <v>0</v>
      </c>
    </row>
    <row r="271" spans="1:6" s="10" customFormat="1" ht="21" customHeight="1" thickBot="1">
      <c r="A271" s="106"/>
      <c r="B271" s="107"/>
      <c r="C271" s="108"/>
      <c r="D271" s="45"/>
      <c r="E271" s="46" t="s">
        <v>4</v>
      </c>
      <c r="F271" s="85">
        <f>SUM(F256:F270)</f>
        <v>67</v>
      </c>
    </row>
    <row r="272" spans="1:6" ht="36" customHeight="1" thickBot="1">
      <c r="A272" s="4"/>
      <c r="B272" s="4"/>
      <c r="C272" s="4"/>
      <c r="D272" s="5"/>
      <c r="E272" s="6"/>
      <c r="F272" s="7"/>
    </row>
    <row r="273" spans="1:8" ht="27" customHeight="1" thickBot="1">
      <c r="A273" s="118" t="s">
        <v>232</v>
      </c>
      <c r="B273" s="119"/>
      <c r="C273" s="89">
        <f>C13+C30+C47+C65+C78+C89+C106+C126+C143+C160+C176+C194+C212+C229+C256</f>
        <v>349</v>
      </c>
      <c r="D273" s="34"/>
      <c r="E273" s="35"/>
      <c r="F273" s="36"/>
      <c r="G273" s="3"/>
      <c r="H273" s="3"/>
    </row>
    <row r="274" spans="1:8" ht="23.25" customHeight="1">
      <c r="A274" s="8"/>
      <c r="B274" s="8"/>
      <c r="C274" s="8"/>
      <c r="D274" s="8"/>
      <c r="E274" s="8"/>
      <c r="F274" s="8"/>
    </row>
    <row r="275" spans="1:8" ht="13.5" thickBot="1">
      <c r="A275" s="8"/>
      <c r="B275" s="8"/>
      <c r="C275" s="8"/>
      <c r="D275" s="8"/>
      <c r="E275" s="8"/>
      <c r="F275" s="8"/>
    </row>
    <row r="276" spans="1:8" ht="26.25" customHeight="1" thickBot="1">
      <c r="A276" s="9" t="s">
        <v>233</v>
      </c>
      <c r="B276" s="10"/>
      <c r="C276" s="10"/>
      <c r="D276" s="8"/>
      <c r="E276" s="11">
        <v>6</v>
      </c>
      <c r="F276" s="12" t="s">
        <v>234</v>
      </c>
    </row>
    <row r="277" spans="1:8" ht="23.25" customHeight="1" thickBot="1">
      <c r="A277" s="13"/>
      <c r="B277" s="10"/>
      <c r="C277" s="10"/>
      <c r="D277" s="8"/>
      <c r="E277" s="10"/>
      <c r="F277" s="14"/>
    </row>
    <row r="278" spans="1:8" ht="26.25" customHeight="1" thickBot="1">
      <c r="A278" s="9" t="s">
        <v>235</v>
      </c>
      <c r="B278" s="10"/>
      <c r="C278" s="10"/>
      <c r="D278" s="8"/>
      <c r="E278" s="11">
        <v>8</v>
      </c>
      <c r="F278" s="12" t="s">
        <v>236</v>
      </c>
    </row>
    <row r="279" spans="1:8" ht="23.25" customHeight="1" thickBot="1">
      <c r="A279" s="10"/>
      <c r="B279" s="10"/>
      <c r="C279" s="10"/>
      <c r="D279" s="8"/>
      <c r="E279" s="10"/>
      <c r="F279" s="14"/>
    </row>
    <row r="280" spans="1:8" ht="26.25" customHeight="1" thickBot="1">
      <c r="A280" s="15" t="s">
        <v>237</v>
      </c>
      <c r="B280" s="10"/>
      <c r="C280" s="10"/>
      <c r="D280" s="8"/>
      <c r="E280" s="11">
        <v>0</v>
      </c>
      <c r="F280" s="12" t="s">
        <v>238</v>
      </c>
    </row>
    <row r="281" spans="1:8" ht="23.25" customHeight="1" thickBot="1">
      <c r="A281" s="14"/>
      <c r="B281" s="10"/>
      <c r="C281" s="10"/>
      <c r="D281" s="8"/>
      <c r="E281" s="10"/>
      <c r="F281" s="14"/>
    </row>
    <row r="282" spans="1:8" ht="26.25" customHeight="1" thickBot="1">
      <c r="A282" s="9" t="s">
        <v>239</v>
      </c>
      <c r="B282" s="10"/>
      <c r="C282" s="10"/>
      <c r="D282" s="8"/>
      <c r="E282" s="90">
        <f>C273+E276+E278+E280</f>
        <v>363</v>
      </c>
      <c r="F282" s="12" t="s">
        <v>240</v>
      </c>
    </row>
    <row r="283" spans="1:8" ht="15">
      <c r="A283" s="10"/>
      <c r="B283" s="10"/>
      <c r="C283" s="10"/>
      <c r="D283" s="10"/>
      <c r="E283" s="10"/>
      <c r="F283" s="10"/>
    </row>
    <row r="284" spans="1:8" ht="23.25">
      <c r="A284" s="16"/>
      <c r="B284" s="10"/>
      <c r="C284" s="10"/>
      <c r="D284" s="10"/>
      <c r="E284" s="10"/>
      <c r="F284" s="10"/>
    </row>
    <row r="285" spans="1:8" ht="15">
      <c r="A285" s="10"/>
      <c r="B285" s="10"/>
      <c r="C285" s="10"/>
      <c r="D285" s="10"/>
      <c r="E285" s="10"/>
      <c r="F285" s="10"/>
    </row>
    <row r="287" spans="1:8" ht="23.25">
      <c r="A287" s="19"/>
      <c r="B287" s="2"/>
      <c r="C287" s="2"/>
      <c r="D287" s="2"/>
      <c r="E287" s="2"/>
      <c r="F287" s="2"/>
      <c r="G287" s="3"/>
    </row>
    <row r="291" spans="5:5" ht="18.75">
      <c r="E291" s="72"/>
    </row>
    <row r="292" spans="5:5" ht="18.75">
      <c r="E292" s="71"/>
    </row>
  </sheetData>
  <mergeCells count="28">
    <mergeCell ref="A273:B273"/>
    <mergeCell ref="A230:C245"/>
    <mergeCell ref="A257:C271"/>
    <mergeCell ref="A10:F10"/>
    <mergeCell ref="A2:F2"/>
    <mergeCell ref="A4:F4"/>
    <mergeCell ref="A6:F6"/>
    <mergeCell ref="A8:F8"/>
    <mergeCell ref="A90:C104"/>
    <mergeCell ref="A107:C121"/>
    <mergeCell ref="A14:C28"/>
    <mergeCell ref="A31:C45"/>
    <mergeCell ref="A48:C62"/>
    <mergeCell ref="A66:C76"/>
    <mergeCell ref="A79:C87"/>
    <mergeCell ref="A127:C141"/>
    <mergeCell ref="B1:C1"/>
    <mergeCell ref="D205:D206"/>
    <mergeCell ref="E205:E206"/>
    <mergeCell ref="F205:F206"/>
    <mergeCell ref="D231:D232"/>
    <mergeCell ref="E231:E232"/>
    <mergeCell ref="F231:F232"/>
    <mergeCell ref="A144:C158"/>
    <mergeCell ref="A161:C174"/>
    <mergeCell ref="A177:C191"/>
    <mergeCell ref="A195:C210"/>
    <mergeCell ref="A213:C227"/>
  </mergeCells>
  <phoneticPr fontId="7" type="noConversion"/>
  <pageMargins left="0.25" right="0.25" top="0.75" bottom="0.75" header="0.3" footer="0.3"/>
  <pageSetup paperSize="9" scale="60" fitToHeight="2" orientation="portrait" r:id="rId1"/>
  <headerFooter>
    <oddFooter xml:space="preserve">&amp;RPagina &amp;P di &amp;N </oddFooter>
  </headerFooter>
  <rowBreaks count="4" manualBreakCount="4">
    <brk id="45" max="16383" man="1"/>
    <brk id="87" max="16383" man="1"/>
    <brk id="141" max="16383" man="1"/>
    <brk id="19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Marte Daniela</dc:creator>
  <cp:lastModifiedBy>Utente</cp:lastModifiedBy>
  <cp:lastPrinted>2019-05-24T06:09:09Z</cp:lastPrinted>
  <dcterms:created xsi:type="dcterms:W3CDTF">2008-03-15T08:48:01Z</dcterms:created>
  <dcterms:modified xsi:type="dcterms:W3CDTF">2019-05-27T00:41:59Z</dcterms:modified>
</cp:coreProperties>
</file>