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4" i="1"/>
  <c r="G2"/>
  <c r="F2"/>
  <c r="E4"/>
  <c r="F3"/>
  <c r="F4" s="1"/>
  <c r="G3"/>
</calcChain>
</file>

<file path=xl/sharedStrings.xml><?xml version="1.0" encoding="utf-8"?>
<sst xmlns="http://schemas.openxmlformats.org/spreadsheetml/2006/main" count="16" uniqueCount="16">
  <si>
    <t>OGGETTO</t>
  </si>
  <si>
    <t>80% QUOTA SPETTANTE</t>
  </si>
  <si>
    <t>20% ACCANTONAMENTO</t>
  </si>
  <si>
    <t>DELIBERA APPROVAZIONE PROGETTO</t>
  </si>
  <si>
    <t>DETERMINA APPROVAZIONE STATO FINALE  E C.R.E.</t>
  </si>
  <si>
    <t>PRESTAZIONE RESA AI SENSI DELL'ART. 5 del Regolamento approvato con D.G.M. 10/2017</t>
  </si>
  <si>
    <t>ANNO DI RIF.</t>
  </si>
  <si>
    <t>AMPLIAMENTO DEL CIVICO CIMITERO</t>
  </si>
  <si>
    <t>LAVORI DI EFFICIENTAMENTO DELL’ILLUMINAZIONE PUBBLICA LOCALITA’ PASSO RIPE SAN GINESIO</t>
  </si>
  <si>
    <t>n. 61 del 30.07.2020</t>
  </si>
  <si>
    <t>n. 04 del 13/01/2021</t>
  </si>
  <si>
    <t xml:space="preserve">QUOTA INCENTIVO RUP </t>
  </si>
  <si>
    <t>n. 108 del 23.12.2019</t>
  </si>
  <si>
    <r>
      <rPr>
        <b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Responsabile unico del procedimento e collaboratori 43%                             </t>
    </r>
    <r>
      <rPr>
        <b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Programmazione della spesa per investimenti 2%                                            </t>
    </r>
    <r>
      <rPr>
        <b/>
        <sz val="9"/>
        <color theme="1"/>
        <rFont val="Arial"/>
        <family val="2"/>
      </rPr>
      <t>3)</t>
    </r>
    <r>
      <rPr>
        <sz val="9"/>
        <color theme="1"/>
        <rFont val="Arial"/>
        <family val="2"/>
      </rPr>
      <t xml:space="preserve"> Verifica preventiva dei progetti di predisposizione e di controllo delle procedure di bando 15% </t>
    </r>
  </si>
  <si>
    <r>
      <rPr>
        <b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Responsabile unico del procedimento e collaboratori 43%                             </t>
    </r>
    <r>
      <rPr>
        <b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Programmazione della spesa per investimenti 2%                                                      </t>
    </r>
    <r>
      <rPr>
        <b/>
        <sz val="9"/>
        <color theme="1"/>
        <rFont val="Arial"/>
        <family val="2"/>
      </rPr>
      <t>3)</t>
    </r>
    <r>
      <rPr>
        <sz val="9"/>
        <color theme="1"/>
        <rFont val="Arial"/>
        <family val="2"/>
      </rPr>
      <t xml:space="preserve"> Verifica preventiva dei progetti di predisposizione e di controllo delle procedure di bando 15%                                      </t>
    </r>
    <r>
      <rPr>
        <b/>
        <sz val="9"/>
        <color theme="1"/>
        <rFont val="Arial"/>
        <family val="2"/>
      </rPr>
      <t>4)</t>
    </r>
    <r>
      <rPr>
        <sz val="9"/>
        <color theme="1"/>
        <rFont val="Arial"/>
        <family val="2"/>
      </rPr>
      <t xml:space="preserve"> Direzione lavori 30%                                        </t>
    </r>
    <r>
      <rPr>
        <b/>
        <sz val="9"/>
        <color theme="1"/>
        <rFont val="Arial"/>
        <family val="2"/>
      </rPr>
      <t>5)</t>
    </r>
    <r>
      <rPr>
        <sz val="9"/>
        <color theme="1"/>
        <rFont val="Arial"/>
        <family val="2"/>
      </rPr>
      <t xml:space="preserve"> Collaudo tecnico amministrativo o certificato di regolare esecuzione, collaudo statico e collaudi tecnico funzionali 10%
</t>
    </r>
  </si>
  <si>
    <t>n. 11 del 08/02/2021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</si>
</sst>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0" xfId="0" applyFont="1" applyBorder="1" applyAlignment="1">
      <alignment horizontal="justify" vertical="top" wrapText="1"/>
    </xf>
    <xf numFmtId="164" fontId="1" fillId="0" borderId="2" xfId="0" applyNumberFormat="1" applyFont="1" applyBorder="1"/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164" fontId="1" fillId="0" borderId="0" xfId="0" applyNumberFormat="1" applyFont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64" fontId="0" fillId="0" borderId="8" xfId="0" applyNumberForma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0" sqref="F10"/>
    </sheetView>
  </sheetViews>
  <sheetFormatPr defaultRowHeight="15"/>
  <cols>
    <col min="1" max="1" width="8.140625" customWidth="1"/>
    <col min="2" max="2" width="31.42578125" customWidth="1"/>
    <col min="3" max="3" width="17.42578125" customWidth="1"/>
    <col min="4" max="4" width="18.42578125" customWidth="1"/>
    <col min="5" max="5" width="11.5703125" customWidth="1"/>
    <col min="6" max="6" width="10.85546875" customWidth="1"/>
    <col min="7" max="7" width="11.140625" style="2" customWidth="1"/>
    <col min="8" max="8" width="32" customWidth="1"/>
  </cols>
  <sheetData>
    <row r="1" spans="1:8" s="1" customFormat="1" ht="61.5" customHeight="1" thickBot="1">
      <c r="A1" s="20" t="s">
        <v>6</v>
      </c>
      <c r="B1" s="21" t="s">
        <v>0</v>
      </c>
      <c r="C1" s="21" t="s">
        <v>3</v>
      </c>
      <c r="D1" s="21" t="s">
        <v>4</v>
      </c>
      <c r="E1" s="21" t="s">
        <v>11</v>
      </c>
      <c r="F1" s="21" t="s">
        <v>2</v>
      </c>
      <c r="G1" s="21" t="s">
        <v>1</v>
      </c>
      <c r="H1" s="22" t="s">
        <v>5</v>
      </c>
    </row>
    <row r="2" spans="1:8" s="1" customFormat="1" ht="96" customHeight="1" thickBot="1">
      <c r="A2" s="16">
        <v>2019</v>
      </c>
      <c r="B2" s="17" t="s">
        <v>7</v>
      </c>
      <c r="C2" s="11" t="s">
        <v>12</v>
      </c>
      <c r="D2" s="23" t="s">
        <v>15</v>
      </c>
      <c r="E2" s="18">
        <v>779.39</v>
      </c>
      <c r="F2" s="18">
        <f>E2*20/100</f>
        <v>155.87799999999999</v>
      </c>
      <c r="G2" s="19">
        <f>E2*80/100</f>
        <v>623.51199999999994</v>
      </c>
      <c r="H2" s="8" t="s">
        <v>13</v>
      </c>
    </row>
    <row r="3" spans="1:8" s="1" customFormat="1" ht="156.75" thickBot="1">
      <c r="A3" s="9">
        <v>2020</v>
      </c>
      <c r="B3" s="10" t="s">
        <v>8</v>
      </c>
      <c r="C3" s="11" t="s">
        <v>9</v>
      </c>
      <c r="D3" s="11" t="s">
        <v>10</v>
      </c>
      <c r="E3" s="12">
        <v>796</v>
      </c>
      <c r="F3" s="12">
        <f>E3*20/100</f>
        <v>159.19999999999999</v>
      </c>
      <c r="G3" s="13">
        <f>E3*80/100</f>
        <v>636.79999999999995</v>
      </c>
      <c r="H3" s="14" t="s">
        <v>14</v>
      </c>
    </row>
    <row r="4" spans="1:8" ht="15.75" thickBot="1">
      <c r="A4" s="3"/>
      <c r="B4" s="4"/>
      <c r="C4" s="4"/>
      <c r="D4" s="4"/>
      <c r="E4" s="5">
        <f>SUM(E2:E3)</f>
        <v>1575.3899999999999</v>
      </c>
      <c r="F4" s="5">
        <f>SUM(F2:F3)</f>
        <v>315.07799999999997</v>
      </c>
      <c r="G4" s="7">
        <f>SUM(G2:G3)</f>
        <v>1260.3119999999999</v>
      </c>
      <c r="H4" s="8"/>
    </row>
    <row r="5" spans="1:8">
      <c r="H5" s="6"/>
    </row>
    <row r="6" spans="1:8">
      <c r="H6" s="6"/>
    </row>
    <row r="7" spans="1:8">
      <c r="G7" s="15"/>
      <c r="H7" s="6"/>
    </row>
  </sheetData>
  <pageMargins left="0.2" right="0.2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Tecnico</dc:creator>
  <cp:lastModifiedBy>Ufficio Tecnico</cp:lastModifiedBy>
  <cp:lastPrinted>2020-09-28T06:14:09Z</cp:lastPrinted>
  <dcterms:created xsi:type="dcterms:W3CDTF">2020-09-28T05:41:17Z</dcterms:created>
  <dcterms:modified xsi:type="dcterms:W3CDTF">2021-02-16T08:42:26Z</dcterms:modified>
</cp:coreProperties>
</file>