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1\Desktop\SCANSIONI\"/>
    </mc:Choice>
  </mc:AlternateContent>
  <bookViews>
    <workbookView xWindow="-195" yWindow="1365" windowWidth="19440" windowHeight="9540"/>
  </bookViews>
  <sheets>
    <sheet name="Marche" sheetId="1" r:id="rId1"/>
    <sheet name="Foglio2" sheetId="2" r:id="rId2"/>
    <sheet name="Foglio3" sheetId="3" r:id="rId3"/>
  </sheets>
  <calcPr calcId="162913"/>
</workbook>
</file>

<file path=xl/calcChain.xml><?xml version="1.0" encoding="utf-8"?>
<calcChain xmlns="http://schemas.openxmlformats.org/spreadsheetml/2006/main">
  <c r="A6" i="1" l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</calcChain>
</file>

<file path=xl/sharedStrings.xml><?xml version="1.0" encoding="utf-8"?>
<sst xmlns="http://schemas.openxmlformats.org/spreadsheetml/2006/main" count="1388" uniqueCount="740">
  <si>
    <t>ID</t>
  </si>
  <si>
    <t>PROVINCIA</t>
  </si>
  <si>
    <t>COMUNE</t>
  </si>
  <si>
    <t>LOCALITA’</t>
  </si>
  <si>
    <t>SPECIE</t>
  </si>
  <si>
    <t>CIRCONFERENZA FUSTO                      (cm)</t>
  </si>
  <si>
    <t>PROPOSTA DICHIARAZIONE NOTEVOLE INTERESSE PUBBLICO</t>
  </si>
  <si>
    <t>NOME SCIENTIFICO</t>
  </si>
  <si>
    <t xml:space="preserve"> NOME VOLGARE</t>
  </si>
  <si>
    <t>Cedro del Libano</t>
  </si>
  <si>
    <t>Pino domestico</t>
  </si>
  <si>
    <t>Castagno</t>
  </si>
  <si>
    <t>Roverella</t>
  </si>
  <si>
    <t>Leccio</t>
  </si>
  <si>
    <t>Faggio</t>
  </si>
  <si>
    <t>Corniolo</t>
  </si>
  <si>
    <t>Farnia</t>
  </si>
  <si>
    <t>Olmo campestre</t>
  </si>
  <si>
    <t>San Rocco</t>
  </si>
  <si>
    <t>Cerro</t>
  </si>
  <si>
    <t>Frassino maggiore</t>
  </si>
  <si>
    <t>REGIONE MARCHE</t>
  </si>
  <si>
    <t>Pesaro e Urbino</t>
  </si>
  <si>
    <t>no</t>
  </si>
  <si>
    <t>Barchi</t>
  </si>
  <si>
    <t>Madonna del Soldato</t>
  </si>
  <si>
    <t>Monte Soffio</t>
  </si>
  <si>
    <t>Fano</t>
  </si>
  <si>
    <t>si</t>
  </si>
  <si>
    <t>Eremo di Monte Giove</t>
  </si>
  <si>
    <t>Fossombrone</t>
  </si>
  <si>
    <t>Lunano</t>
  </si>
  <si>
    <t>Convento di Monte Illuminato</t>
  </si>
  <si>
    <t>Macerata Feltria</t>
  </si>
  <si>
    <t>La Castellina</t>
  </si>
  <si>
    <t>Mombaroccio</t>
  </si>
  <si>
    <t>Mondavio</t>
  </si>
  <si>
    <t>Robinia</t>
  </si>
  <si>
    <t>Montefelcino</t>
  </si>
  <si>
    <t>Montelabbate</t>
  </si>
  <si>
    <t>Badia San Tommaso</t>
  </si>
  <si>
    <t>Pergola</t>
  </si>
  <si>
    <t>Pesaro</t>
  </si>
  <si>
    <t>Olmo siberiano</t>
  </si>
  <si>
    <t>Pino d'Aleppo</t>
  </si>
  <si>
    <t>Piobbico</t>
  </si>
  <si>
    <t>Casciaia di Monte Nerone</t>
  </si>
  <si>
    <t>Saltara</t>
  </si>
  <si>
    <t>Cipresso comune</t>
  </si>
  <si>
    <t>Rio Sale - Caligiura</t>
  </si>
  <si>
    <t>San Lorenzo in Campo</t>
  </si>
  <si>
    <t>San Severo - Ponte Nuovo</t>
  </si>
  <si>
    <t>San Vito sul Cesano</t>
  </si>
  <si>
    <t>Sassocorvaro</t>
  </si>
  <si>
    <t>Case Nuove - Pianello</t>
  </si>
  <si>
    <t xml:space="preserve">Gelso bianco </t>
  </si>
  <si>
    <t>Sassofeltrio</t>
  </si>
  <si>
    <t>Ca' Micci</t>
  </si>
  <si>
    <t>Gelso nero</t>
  </si>
  <si>
    <t>Serra Sant'Abbondio</t>
  </si>
  <si>
    <t>Tasso</t>
  </si>
  <si>
    <t>Serrungarina</t>
  </si>
  <si>
    <t>Urbino</t>
  </si>
  <si>
    <t>Ancona</t>
  </si>
  <si>
    <t>Agugliano</t>
  </si>
  <si>
    <t>Arcevia</t>
  </si>
  <si>
    <t>Camerano</t>
  </si>
  <si>
    <t>Giardino Mancinforte</t>
  </si>
  <si>
    <t>Castelplanio</t>
  </si>
  <si>
    <t>Cupramontana</t>
  </si>
  <si>
    <t>Fabriano</t>
  </si>
  <si>
    <t>Cupo</t>
  </si>
  <si>
    <t>Abete di Spagna</t>
  </si>
  <si>
    <t>Falconara Marittima</t>
  </si>
  <si>
    <t>Filottrano</t>
  </si>
  <si>
    <t>Monte Roberto</t>
  </si>
  <si>
    <t>Montemarciano</t>
  </si>
  <si>
    <t>Villa Colle Sereno Buffarini</t>
  </si>
  <si>
    <t>Osimo</t>
  </si>
  <si>
    <t>Sassoferrato</t>
  </si>
  <si>
    <t>Acero minore</t>
  </si>
  <si>
    <t>Serra San Facondino</t>
  </si>
  <si>
    <t>Senigallia</t>
  </si>
  <si>
    <t>Serra de' Conti</t>
  </si>
  <si>
    <t>Osteria di Serra de Conti</t>
  </si>
  <si>
    <t>Sirolo</t>
  </si>
  <si>
    <t>Bagolaro</t>
  </si>
  <si>
    <t>Macerata</t>
  </si>
  <si>
    <t>Cingoli</t>
  </si>
  <si>
    <t>Agrifoglio</t>
  </si>
  <si>
    <t>Colcerasa</t>
  </si>
  <si>
    <t>Lioni</t>
  </si>
  <si>
    <t>Fiuminata</t>
  </si>
  <si>
    <t>Colmaggiore</t>
  </si>
  <si>
    <t>Mogliano</t>
  </si>
  <si>
    <t>Fonte Fanarda</t>
  </si>
  <si>
    <t>Pollenza</t>
  </si>
  <si>
    <t>Morico</t>
  </si>
  <si>
    <t>Potenza Picena</t>
  </si>
  <si>
    <t>Sughera</t>
  </si>
  <si>
    <t>Sefro</t>
  </si>
  <si>
    <t>Sorti</t>
  </si>
  <si>
    <t>Treia</t>
  </si>
  <si>
    <t>Ascoli Piceno</t>
  </si>
  <si>
    <t>Acquasanta Terme</t>
  </si>
  <si>
    <t>Centrale</t>
  </si>
  <si>
    <t>Vallecchia</t>
  </si>
  <si>
    <t>Umito</t>
  </si>
  <si>
    <t>Arquata del Tronto</t>
  </si>
  <si>
    <t>Valle Romana</t>
  </si>
  <si>
    <t>Colle le Cese</t>
  </si>
  <si>
    <t>Forte Malatesta</t>
  </si>
  <si>
    <t>Polesio</t>
  </si>
  <si>
    <t>Pennile di sopra</t>
  </si>
  <si>
    <t>Cossignano</t>
  </si>
  <si>
    <t>Montalto Marche</t>
  </si>
  <si>
    <t>Montegallo</t>
  </si>
  <si>
    <t>Biancospino</t>
  </si>
  <si>
    <t>Roccafluvione</t>
  </si>
  <si>
    <t>Venarotta</t>
  </si>
  <si>
    <t>Capodipiano</t>
  </si>
  <si>
    <t>Fermo</t>
  </si>
  <si>
    <t>Falerone</t>
  </si>
  <si>
    <t>Teatro romano</t>
  </si>
  <si>
    <t>Duomo</t>
  </si>
  <si>
    <t>Campiglione</t>
  </si>
  <si>
    <t>San Tommaso</t>
  </si>
  <si>
    <t>Montefalcone Appennino</t>
  </si>
  <si>
    <t>Antenne di Montefalcone</t>
  </si>
  <si>
    <t>Ciavardello</t>
  </si>
  <si>
    <t>Montefortino</t>
  </si>
  <si>
    <t>Cerretana</t>
  </si>
  <si>
    <t>Rubbiano</t>
  </si>
  <si>
    <t>Montegiorgio</t>
  </si>
  <si>
    <t>Ortezzano</t>
  </si>
  <si>
    <t>Gelso bianco</t>
  </si>
  <si>
    <t>San Giovanni</t>
  </si>
  <si>
    <r>
      <rPr>
        <i/>
        <sz val="11"/>
        <color indexed="8"/>
        <rFont val="Calibri"/>
        <family val="2"/>
      </rPr>
      <t>Acer negundo</t>
    </r>
    <r>
      <rPr>
        <sz val="11"/>
        <color indexed="8"/>
        <rFont val="Calibri"/>
        <family val="2"/>
      </rPr>
      <t xml:space="preserve"> L.</t>
    </r>
  </si>
  <si>
    <t>Negundo</t>
  </si>
  <si>
    <t>Cedro dell'Atlante</t>
  </si>
  <si>
    <t>Platano comune</t>
  </si>
  <si>
    <t>Platano orientale</t>
  </si>
  <si>
    <r>
      <rPr>
        <i/>
        <sz val="11"/>
        <color indexed="8"/>
        <rFont val="Calibri"/>
        <family val="2"/>
      </rPr>
      <t xml:space="preserve">Cornus mas </t>
    </r>
    <r>
      <rPr>
        <sz val="11"/>
        <color indexed="8"/>
        <rFont val="Calibri"/>
        <family val="2"/>
      </rPr>
      <t>L.</t>
    </r>
  </si>
  <si>
    <r>
      <rPr>
        <i/>
        <sz val="11"/>
        <color indexed="8"/>
        <rFont val="Calibri"/>
        <family val="2"/>
      </rPr>
      <t xml:space="preserve">Castanea sativa </t>
    </r>
    <r>
      <rPr>
        <sz val="11"/>
        <color indexed="8"/>
        <rFont val="Calibri"/>
        <family val="2"/>
      </rPr>
      <t>Mill.</t>
    </r>
  </si>
  <si>
    <t>Palma gigante del Cile</t>
  </si>
  <si>
    <t>Pero selvatico</t>
  </si>
  <si>
    <t>Tiglio intermedio</t>
  </si>
  <si>
    <r>
      <t xml:space="preserve">Quercus pubescens </t>
    </r>
    <r>
      <rPr>
        <sz val="11"/>
        <color theme="1"/>
        <rFont val="Calibri"/>
        <family val="2"/>
        <scheme val="minor"/>
      </rPr>
      <t>Willd.</t>
    </r>
  </si>
  <si>
    <r>
      <rPr>
        <i/>
        <sz val="11"/>
        <color indexed="8"/>
        <rFont val="Calibri"/>
        <family val="2"/>
      </rPr>
      <t xml:space="preserve">Quercus ilex </t>
    </r>
    <r>
      <rPr>
        <sz val="11"/>
        <color theme="1"/>
        <rFont val="Calibri"/>
        <family val="2"/>
        <scheme val="minor"/>
      </rPr>
      <t>L.</t>
    </r>
  </si>
  <si>
    <r>
      <rPr>
        <i/>
        <sz val="11"/>
        <color indexed="8"/>
        <rFont val="Calibri"/>
        <family val="2"/>
      </rPr>
      <t>Ulmus minor</t>
    </r>
    <r>
      <rPr>
        <sz val="11"/>
        <color theme="1"/>
        <rFont val="Calibri"/>
        <family val="2"/>
        <scheme val="minor"/>
      </rPr>
      <t xml:space="preserve"> Mill.</t>
    </r>
  </si>
  <si>
    <r>
      <rPr>
        <i/>
        <sz val="11"/>
        <color indexed="8"/>
        <rFont val="Calibri"/>
        <family val="2"/>
      </rPr>
      <t xml:space="preserve">Quercus robur </t>
    </r>
    <r>
      <rPr>
        <sz val="11"/>
        <color theme="1"/>
        <rFont val="Calibri"/>
        <family val="2"/>
        <scheme val="minor"/>
      </rPr>
      <t>L.</t>
    </r>
  </si>
  <si>
    <r>
      <rPr>
        <i/>
        <sz val="11"/>
        <color indexed="8"/>
        <rFont val="Calibri"/>
        <family val="2"/>
      </rPr>
      <t>Cedrus atlantica</t>
    </r>
    <r>
      <rPr>
        <sz val="11"/>
        <color theme="1"/>
        <rFont val="Calibri"/>
        <family val="2"/>
        <scheme val="minor"/>
      </rPr>
      <t xml:space="preserve"> (Endl.) Carrière "Glauca"</t>
    </r>
  </si>
  <si>
    <r>
      <t>Fagus sylvatica</t>
    </r>
    <r>
      <rPr>
        <sz val="11"/>
        <color theme="1"/>
        <rFont val="Calibri"/>
        <family val="2"/>
        <scheme val="minor"/>
      </rPr>
      <t xml:space="preserve"> L.</t>
    </r>
  </si>
  <si>
    <r>
      <t>Abies pinsapo</t>
    </r>
    <r>
      <rPr>
        <sz val="11"/>
        <color indexed="8"/>
        <rFont val="Calibri"/>
        <family val="2"/>
      </rPr>
      <t xml:space="preserve"> Boiss.</t>
    </r>
  </si>
  <si>
    <r>
      <rPr>
        <i/>
        <sz val="11"/>
        <color indexed="8"/>
        <rFont val="Calibri"/>
        <family val="2"/>
      </rPr>
      <t>Quercus ilex</t>
    </r>
    <r>
      <rPr>
        <sz val="11"/>
        <color theme="1"/>
        <rFont val="Calibri"/>
        <family val="2"/>
        <scheme val="minor"/>
      </rPr>
      <t xml:space="preserve"> L.</t>
    </r>
  </si>
  <si>
    <r>
      <t xml:space="preserve">Cedrus libani </t>
    </r>
    <r>
      <rPr>
        <sz val="11"/>
        <color theme="1"/>
        <rFont val="Calibri"/>
        <family val="2"/>
        <scheme val="minor"/>
      </rPr>
      <t>A. Richard</t>
    </r>
  </si>
  <si>
    <r>
      <rPr>
        <i/>
        <sz val="11"/>
        <color indexed="8"/>
        <rFont val="Calibri"/>
        <family val="2"/>
      </rPr>
      <t>Tilia x vulgaris</t>
    </r>
    <r>
      <rPr>
        <sz val="11"/>
        <color theme="1"/>
        <rFont val="Calibri"/>
        <family val="2"/>
        <scheme val="minor"/>
      </rPr>
      <t xml:space="preserve"> Hayne </t>
    </r>
    <r>
      <rPr>
        <i/>
        <sz val="11"/>
        <color indexed="8"/>
        <rFont val="Calibri"/>
        <family val="2"/>
      </rPr>
      <t>syn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indexed="8"/>
        <rFont val="Calibri"/>
        <family val="2"/>
      </rPr>
      <t>Tilia intermedia</t>
    </r>
    <r>
      <rPr>
        <sz val="11"/>
        <color theme="1"/>
        <rFont val="Calibri"/>
        <family val="2"/>
        <scheme val="minor"/>
      </rPr>
      <t xml:space="preserve"> DC</t>
    </r>
  </si>
  <si>
    <r>
      <t xml:space="preserve">Cupressus sempervirens </t>
    </r>
    <r>
      <rPr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>.</t>
    </r>
  </si>
  <si>
    <r>
      <rPr>
        <i/>
        <sz val="11"/>
        <color indexed="8"/>
        <rFont val="Calibri"/>
        <family val="2"/>
      </rPr>
      <t>Pinus halepensis</t>
    </r>
    <r>
      <rPr>
        <sz val="11"/>
        <color theme="1"/>
        <rFont val="Calibri"/>
        <family val="2"/>
        <scheme val="minor"/>
      </rPr>
      <t xml:space="preserve"> Mill.</t>
    </r>
  </si>
  <si>
    <r>
      <rPr>
        <i/>
        <sz val="11"/>
        <color indexed="8"/>
        <rFont val="Calibri"/>
        <family val="2"/>
      </rPr>
      <t>Fraxinus excelsior</t>
    </r>
    <r>
      <rPr>
        <sz val="11"/>
        <color theme="1"/>
        <rFont val="Calibri"/>
        <family val="2"/>
        <scheme val="minor"/>
      </rPr>
      <t xml:space="preserve"> L.</t>
    </r>
  </si>
  <si>
    <r>
      <rPr>
        <i/>
        <sz val="11"/>
        <color indexed="8"/>
        <rFont val="Calibri"/>
        <family val="2"/>
      </rPr>
      <t>Quercus cerris</t>
    </r>
    <r>
      <rPr>
        <sz val="11"/>
        <color theme="1"/>
        <rFont val="Calibri"/>
        <family val="2"/>
        <scheme val="minor"/>
      </rPr>
      <t xml:space="preserve"> L.</t>
    </r>
  </si>
  <si>
    <r>
      <t xml:space="preserve">Pinus pinea </t>
    </r>
    <r>
      <rPr>
        <sz val="11"/>
        <color theme="1"/>
        <rFont val="Calibri"/>
        <family val="2"/>
        <scheme val="minor"/>
      </rPr>
      <t>L.</t>
    </r>
  </si>
  <si>
    <r>
      <t>Pyrus pyraster</t>
    </r>
    <r>
      <rPr>
        <sz val="11"/>
        <color indexed="8"/>
        <rFont val="Calibri"/>
        <family val="2"/>
      </rPr>
      <t xml:space="preserve"> (L.) Burgsd.</t>
    </r>
  </si>
  <si>
    <r>
      <t xml:space="preserve">Castanea sativa </t>
    </r>
    <r>
      <rPr>
        <sz val="11"/>
        <color theme="1"/>
        <rFont val="Calibri"/>
        <family val="2"/>
        <scheme val="minor"/>
      </rPr>
      <t>Mill.</t>
    </r>
  </si>
  <si>
    <r>
      <t xml:space="preserve">Jubaea chilensis </t>
    </r>
    <r>
      <rPr>
        <sz val="11"/>
        <color theme="1"/>
        <rFont val="Calibri"/>
        <family val="2"/>
        <scheme val="minor"/>
      </rPr>
      <t>Johow.</t>
    </r>
  </si>
  <si>
    <r>
      <rPr>
        <i/>
        <sz val="11"/>
        <color indexed="8"/>
        <rFont val="Calibri"/>
        <family val="2"/>
      </rPr>
      <t>Ulmus pumila</t>
    </r>
    <r>
      <rPr>
        <sz val="11"/>
        <color theme="1"/>
        <rFont val="Calibri"/>
        <family val="2"/>
        <scheme val="minor"/>
      </rPr>
      <t xml:space="preserve"> L.</t>
    </r>
  </si>
  <si>
    <r>
      <t xml:space="preserve">Platanus orientalis </t>
    </r>
    <r>
      <rPr>
        <sz val="11"/>
        <color theme="1"/>
        <rFont val="Calibri"/>
        <family val="2"/>
        <scheme val="minor"/>
      </rPr>
      <t>L.</t>
    </r>
  </si>
  <si>
    <r>
      <rPr>
        <i/>
        <sz val="11"/>
        <color indexed="8"/>
        <rFont val="Calibri"/>
        <family val="2"/>
      </rPr>
      <t>Crataegus monogyna</t>
    </r>
    <r>
      <rPr>
        <sz val="11"/>
        <color theme="1"/>
        <rFont val="Calibri"/>
        <family val="2"/>
        <scheme val="minor"/>
      </rPr>
      <t xml:space="preserve"> Jacq.</t>
    </r>
  </si>
  <si>
    <r>
      <t xml:space="preserve">Cupressus sempervirens </t>
    </r>
    <r>
      <rPr>
        <sz val="11"/>
        <color theme="1"/>
        <rFont val="Calibri"/>
        <family val="2"/>
        <scheme val="minor"/>
      </rPr>
      <t>L.</t>
    </r>
  </si>
  <si>
    <r>
      <t xml:space="preserve">Taxus baccata </t>
    </r>
    <r>
      <rPr>
        <sz val="11"/>
        <color theme="1"/>
        <rFont val="Calibri"/>
        <family val="2"/>
        <scheme val="minor"/>
      </rPr>
      <t>L.</t>
    </r>
  </si>
  <si>
    <r>
      <rPr>
        <i/>
        <sz val="11"/>
        <color indexed="8"/>
        <rFont val="Calibri"/>
        <family val="2"/>
      </rPr>
      <t>Sorbus  torminalis</t>
    </r>
    <r>
      <rPr>
        <sz val="11"/>
        <color theme="1"/>
        <rFont val="Calibri"/>
        <family val="2"/>
        <scheme val="minor"/>
      </rPr>
      <t xml:space="preserve"> (L.) Crantz</t>
    </r>
  </si>
  <si>
    <r>
      <rPr>
        <i/>
        <sz val="11"/>
        <color indexed="8"/>
        <rFont val="Calibri"/>
        <family val="2"/>
      </rPr>
      <t>Morus alba</t>
    </r>
    <r>
      <rPr>
        <sz val="11"/>
        <color theme="1"/>
        <rFont val="Calibri"/>
        <family val="2"/>
        <scheme val="minor"/>
      </rPr>
      <t xml:space="preserve"> L.</t>
    </r>
  </si>
  <si>
    <r>
      <rPr>
        <i/>
        <sz val="11"/>
        <color indexed="8"/>
        <rFont val="Calibri"/>
        <family val="2"/>
      </rPr>
      <t>Ilex aquifolium</t>
    </r>
    <r>
      <rPr>
        <sz val="11"/>
        <color theme="1"/>
        <rFont val="Calibri"/>
        <family val="2"/>
        <scheme val="minor"/>
      </rPr>
      <t xml:space="preserve"> L.</t>
    </r>
  </si>
  <si>
    <r>
      <rPr>
        <i/>
        <sz val="11"/>
        <color indexed="8"/>
        <rFont val="Calibri"/>
        <family val="2"/>
      </rPr>
      <t>Quercus suber</t>
    </r>
    <r>
      <rPr>
        <sz val="11"/>
        <color theme="1"/>
        <rFont val="Calibri"/>
        <family val="2"/>
        <scheme val="minor"/>
      </rPr>
      <t xml:space="preserve"> L.</t>
    </r>
  </si>
  <si>
    <r>
      <rPr>
        <i/>
        <sz val="11"/>
        <color indexed="8"/>
        <rFont val="Calibri"/>
        <family val="2"/>
      </rPr>
      <t>Robinia pseudoacacia</t>
    </r>
    <r>
      <rPr>
        <sz val="11"/>
        <color theme="1"/>
        <rFont val="Calibri"/>
        <family val="2"/>
        <scheme val="minor"/>
      </rPr>
      <t xml:space="preserve"> L.</t>
    </r>
  </si>
  <si>
    <r>
      <t xml:space="preserve">Platanus acerifolia </t>
    </r>
    <r>
      <rPr>
        <sz val="11"/>
        <color theme="1"/>
        <rFont val="Calibri"/>
        <family val="2"/>
        <scheme val="minor"/>
      </rPr>
      <t>(Alton) Willd.</t>
    </r>
  </si>
  <si>
    <r>
      <rPr>
        <i/>
        <sz val="11"/>
        <color indexed="8"/>
        <rFont val="Calibri"/>
        <family val="2"/>
      </rPr>
      <t>Morus nigra</t>
    </r>
    <r>
      <rPr>
        <sz val="11"/>
        <color theme="1"/>
        <rFont val="Calibri"/>
        <family val="2"/>
        <scheme val="minor"/>
      </rPr>
      <t xml:space="preserve"> L.</t>
    </r>
  </si>
  <si>
    <r>
      <t xml:space="preserve">Tilia platyphyllos </t>
    </r>
    <r>
      <rPr>
        <sz val="11"/>
        <color indexed="8"/>
        <rFont val="Calibri"/>
        <family val="2"/>
      </rPr>
      <t>Scop.</t>
    </r>
  </si>
  <si>
    <r>
      <t>Ginkgo biloba</t>
    </r>
    <r>
      <rPr>
        <sz val="11"/>
        <color indexed="8"/>
        <rFont val="Calibri"/>
        <family val="2"/>
      </rPr>
      <t xml:space="preserve"> L.</t>
    </r>
  </si>
  <si>
    <t>Fossomargutti</t>
  </si>
  <si>
    <t>Via Nino Bixio, 11</t>
  </si>
  <si>
    <t>Santa Maria in Pantano</t>
  </si>
  <si>
    <t>San Marco Vecchio</t>
  </si>
  <si>
    <r>
      <rPr>
        <sz val="11"/>
        <rFont val="Calibri"/>
        <family val="2"/>
      </rPr>
      <t>Insieme omogeneo di</t>
    </r>
    <r>
      <rPr>
        <i/>
        <sz val="11"/>
        <rFont val="Calibri"/>
        <family val="2"/>
      </rPr>
      <t xml:space="preserve"> Cupressus sempervirens </t>
    </r>
    <r>
      <rPr>
        <sz val="11"/>
        <color theme="1"/>
        <rFont val="Calibri"/>
        <family val="2"/>
        <scheme val="minor"/>
      </rPr>
      <t>L.</t>
    </r>
  </si>
  <si>
    <t>d) rarità botanica</t>
  </si>
  <si>
    <t xml:space="preserve">a) età e dimensioni </t>
  </si>
  <si>
    <t>b) forma e portamento                                d) rarità botanica</t>
  </si>
  <si>
    <t>Giardini Comunali Camillo D'Acqua</t>
  </si>
  <si>
    <t xml:space="preserve">Corso Mazzini, 39 </t>
  </si>
  <si>
    <t>Piazza Serafini</t>
  </si>
  <si>
    <t xml:space="preserve">Palazzo del Piano </t>
  </si>
  <si>
    <t>01/A639/PU/11</t>
  </si>
  <si>
    <t>02/A639/PU/11</t>
  </si>
  <si>
    <t>01/D488/PU/11</t>
  </si>
  <si>
    <t>02/D488/PU/11</t>
  </si>
  <si>
    <t>01/E743/PU/11</t>
  </si>
  <si>
    <t>01/E785/PU/11</t>
  </si>
  <si>
    <t>01/F310/PU/11</t>
  </si>
  <si>
    <t>02/F347/PU/11</t>
  </si>
  <si>
    <t>01/F497/PU/11</t>
  </si>
  <si>
    <t>01/F533/PU/11</t>
  </si>
  <si>
    <t>02/F533/PU/11</t>
  </si>
  <si>
    <t>01/G453/PU/11</t>
  </si>
  <si>
    <t>01/G479/PU/11</t>
  </si>
  <si>
    <t>03/G479/PU/11</t>
  </si>
  <si>
    <t>04/G479/PU/11</t>
  </si>
  <si>
    <t>06/G479/PU/11</t>
  </si>
  <si>
    <t>07/G479/PU/11</t>
  </si>
  <si>
    <t>01/G682/PU/11</t>
  </si>
  <si>
    <t>01/H721/PU/11</t>
  </si>
  <si>
    <t>02/H721/PU/11</t>
  </si>
  <si>
    <t>01/H958/PU/11</t>
  </si>
  <si>
    <t>01/I459/PU/11</t>
  </si>
  <si>
    <t>02/I459/PU/11</t>
  </si>
  <si>
    <t>03/I459/PU/11</t>
  </si>
  <si>
    <t>01/I460/PU/11</t>
  </si>
  <si>
    <t>01/I654/PU/11</t>
  </si>
  <si>
    <t>02/I654/PU/11</t>
  </si>
  <si>
    <t>01/I670/PU/11</t>
  </si>
  <si>
    <t>02/I670/PU/11</t>
  </si>
  <si>
    <t>01/L500/PU/11</t>
  </si>
  <si>
    <t>02/L500/PU/11</t>
  </si>
  <si>
    <t>03/A092/AN/11</t>
  </si>
  <si>
    <t>04/A092/AN/11</t>
  </si>
  <si>
    <t>02/A366/AN/11</t>
  </si>
  <si>
    <t>23/A366/AN/11</t>
  </si>
  <si>
    <t>01/B468/AN/11</t>
  </si>
  <si>
    <t>01/C248/AN/11</t>
  </si>
  <si>
    <t>01/D211/AN/11</t>
  </si>
  <si>
    <t>01/D451/AN/11</t>
  </si>
  <si>
    <t>02/D451/AN/11</t>
  </si>
  <si>
    <t>03/D451/AN/11</t>
  </si>
  <si>
    <t>04/D451/AN/11</t>
  </si>
  <si>
    <t>05/D451/AN/11</t>
  </si>
  <si>
    <t>06/D451/AN/11</t>
  </si>
  <si>
    <t>07/D451/AN/11</t>
  </si>
  <si>
    <t>09/D451/AN/11</t>
  </si>
  <si>
    <t>10/D451/AN/11</t>
  </si>
  <si>
    <t>01/D472/AN/11</t>
  </si>
  <si>
    <t>01/D597/AN/11</t>
  </si>
  <si>
    <t>04/D597/AN/11</t>
  </si>
  <si>
    <t>01/F600/AN/11</t>
  </si>
  <si>
    <t>01/F560/AN/11</t>
  </si>
  <si>
    <t>01/G157/AN/11</t>
  </si>
  <si>
    <t>02/G157/AN/11</t>
  </si>
  <si>
    <t>03/I608/AN/11</t>
  </si>
  <si>
    <t>04/I608/AN/11</t>
  </si>
  <si>
    <t>01/I643/AN/11</t>
  </si>
  <si>
    <t>01/C704/MC/11</t>
  </si>
  <si>
    <t>02/C704/MC/11</t>
  </si>
  <si>
    <t>03/C704/MC/11</t>
  </si>
  <si>
    <t>04/C704/MC/11</t>
  </si>
  <si>
    <t>05/C704/MC/11</t>
  </si>
  <si>
    <t>06/C704/MC/11</t>
  </si>
  <si>
    <t>01/F268/MC/11</t>
  </si>
  <si>
    <t>02/F268/MC/11</t>
  </si>
  <si>
    <t>01/F567/MC/11</t>
  </si>
  <si>
    <t>02/F567/MC/11</t>
  </si>
  <si>
    <t>01/F632/MC/11</t>
  </si>
  <si>
    <t>02/F632/MC/11</t>
  </si>
  <si>
    <t>03/F632/MC/11</t>
  </si>
  <si>
    <t>01/I569/MC/11</t>
  </si>
  <si>
    <t>01/L366/MC/11</t>
  </si>
  <si>
    <t>01/A044/AP/11</t>
  </si>
  <si>
    <t>02/A044/AP/11</t>
  </si>
  <si>
    <t>04/A044/AP/11</t>
  </si>
  <si>
    <t>05/A044/AP/11</t>
  </si>
  <si>
    <t>06/A044/AP/11</t>
  </si>
  <si>
    <t>01/A437/AP/11</t>
  </si>
  <si>
    <t>02/A437/AP/11</t>
  </si>
  <si>
    <t>01/A462/AP/11</t>
  </si>
  <si>
    <t>02/A462/AP/11</t>
  </si>
  <si>
    <t>03/A462/AP/11</t>
  </si>
  <si>
    <t>04/A462/AP/11</t>
  </si>
  <si>
    <t>05/A462/AP/11</t>
  </si>
  <si>
    <t>06/A462/AP/11</t>
  </si>
  <si>
    <t>07/A462/AP/11</t>
  </si>
  <si>
    <t>01/F415/AP/11</t>
  </si>
  <si>
    <t>01/F516/AP/11</t>
  </si>
  <si>
    <t>01/H390/AP/11</t>
  </si>
  <si>
    <t>01/L728/AP/11</t>
  </si>
  <si>
    <t>01/D477/FM/11</t>
  </si>
  <si>
    <t>02/D477/FM/11</t>
  </si>
  <si>
    <t>02/D542/FM/11</t>
  </si>
  <si>
    <t>04/D542/FM/11</t>
  </si>
  <si>
    <t>01/F493/FM/11</t>
  </si>
  <si>
    <t>02/F493/FM/11</t>
  </si>
  <si>
    <t>01/F509/FM/11</t>
  </si>
  <si>
    <t>02/F509/FM/11</t>
  </si>
  <si>
    <t>01/F520/FM/11</t>
  </si>
  <si>
    <t>01/G137/FM/11</t>
  </si>
  <si>
    <t>Putido - Casa dei Piani</t>
  </si>
  <si>
    <t>Sasso Barbano - Campodonico</t>
  </si>
  <si>
    <t>Villa Spada Lavini - Montepolesco</t>
  </si>
  <si>
    <t>Roncaglia - Via Santa Maria</t>
  </si>
  <si>
    <t>Case Guattarano - Santo Stefano</t>
  </si>
  <si>
    <t>Appurano - Prosano</t>
  </si>
  <si>
    <t>Torre Ghisleri - Via Torre, 60</t>
  </si>
  <si>
    <t>Nebbiano - Via Montepolesco, 16</t>
  </si>
  <si>
    <t>Molinaccio - Strada Provinciale 16</t>
  </si>
  <si>
    <t xml:space="preserve">Le Grazie - Cimitero comunale </t>
  </si>
  <si>
    <t>Villa Vetta Marina - Via San Francesco, 19</t>
  </si>
  <si>
    <t>Quintodecimo - Rio Noce Andreana</t>
  </si>
  <si>
    <t>Pozza - Lu Pià</t>
  </si>
  <si>
    <t>Via Erasmo Mari, 26</t>
  </si>
  <si>
    <t>Strada Salaria - Case Piccioni</t>
  </si>
  <si>
    <t>Cerquatonda</t>
  </si>
  <si>
    <t>Strada Provinciale 237 - Casa dell'Orso</t>
  </si>
  <si>
    <t>Strada Provinciale 49 - San Biagio</t>
  </si>
  <si>
    <t>Vetice - Roccaccia</t>
  </si>
  <si>
    <t>San Massimo - Villa Gobbi</t>
  </si>
  <si>
    <t>02/D628/MC/11</t>
  </si>
  <si>
    <t>02/D749/PU/11</t>
  </si>
  <si>
    <t>Santuario del Beato Sante</t>
  </si>
  <si>
    <t>Villa Imperiale - Strada San Bartolo, 63</t>
  </si>
  <si>
    <t>Villa del Balì - Via San Martino, 2</t>
  </si>
  <si>
    <t>04/H958/PU/11</t>
  </si>
  <si>
    <t>Eremo di Fonte Avellana - Orto botanico</t>
  </si>
  <si>
    <t>Scuola Materna Lorenzo Valerio</t>
  </si>
  <si>
    <t>07/A044/AP/11</t>
  </si>
  <si>
    <t>N. SCHEDA</t>
  </si>
  <si>
    <t>ALTITUDINE              (m s.l.m.)</t>
  </si>
  <si>
    <t>b) forma e portamento</t>
  </si>
  <si>
    <t>a) forma e portamento</t>
  </si>
  <si>
    <t xml:space="preserve">                                                                      b) forma e portamento</t>
  </si>
  <si>
    <t>Ginco</t>
  </si>
  <si>
    <t>43°24'16''</t>
  </si>
  <si>
    <t>12°50'33''</t>
  </si>
  <si>
    <t>CRITERI DI MONUMENTALITA'</t>
  </si>
  <si>
    <t>a) età e/o dimensioni</t>
  </si>
  <si>
    <t xml:space="preserve">a) età e/o dimensioni                                    b) forma e portamento  </t>
  </si>
  <si>
    <t>a) età e/o dimensioni                                    f) pregio paesaggistico</t>
  </si>
  <si>
    <t>a) età e/o dimensioni                                       f) pregio paesaggistico</t>
  </si>
  <si>
    <t>a) età e/o dimensioni                               d) rarità botanica</t>
  </si>
  <si>
    <t>a) età e/o dimensioni                                    d) rarità botanica</t>
  </si>
  <si>
    <t>a) età e/o dimensioni                                   f) pregio paesaggistico</t>
  </si>
  <si>
    <t>a) età e/o dimensioni                                         f) pregio paesaggistico</t>
  </si>
  <si>
    <t xml:space="preserve">a) età e/o dimensioni                             b)  forma e portamento   </t>
  </si>
  <si>
    <t>a) età e/o dimensioni                              f) pregio paesaggistico</t>
  </si>
  <si>
    <t xml:space="preserve">a) età e/o dimensioni                                    f) pregio paesaggistico    </t>
  </si>
  <si>
    <t xml:space="preserve">a) età e/o dimensioni                                     f) pregio paesaggistico                                     g) valore storico, culturale, religioso  </t>
  </si>
  <si>
    <t xml:space="preserve">a) età e/o dimensioni                                    f) pregio paesaggistico                                   g) valore storico, culturale, religioso </t>
  </si>
  <si>
    <t xml:space="preserve">f) pregio paesaggistico                               g) valore storico, culturale, religioso            </t>
  </si>
  <si>
    <t>a) età e/o dimensioni                                f) pregio paesaggistico                                  g) valore storico, culturale, religioso</t>
  </si>
  <si>
    <t>a) età e/o dimensioni                                   f) pregio paesaggistico                                  g) valore storico, culturale, religioso</t>
  </si>
  <si>
    <t xml:space="preserve">a) età e/o dimensioni                                    g) valore storico, culturale, religioso   </t>
  </si>
  <si>
    <t xml:space="preserve">f) pregio paesaggistico                              g) valore storico, culturale, religioso  </t>
  </si>
  <si>
    <t>g) valore storico, culturale, religioso</t>
  </si>
  <si>
    <t>a) età e/o dimensioni                               c) valore ecologico                                        g) valore storico, culturale, religioso</t>
  </si>
  <si>
    <t>a) età e/o dimensioni                             c) valore ecologico                                  g) valore storico, culturale, religioso</t>
  </si>
  <si>
    <t xml:space="preserve">a) età e/o dimensioni                                b) forma e portamento                                       g) valore storico, culturale, religioso    </t>
  </si>
  <si>
    <t xml:space="preserve">f) pregio paesaggistico                                   g) valore storico, culturale, religioso             </t>
  </si>
  <si>
    <t>Morro d'Alba</t>
  </si>
  <si>
    <t>San Marcello</t>
  </si>
  <si>
    <t>Agore</t>
  </si>
  <si>
    <t>Sorbo domestico</t>
  </si>
  <si>
    <t>01/H769/AP/11</t>
  </si>
  <si>
    <t>San Benedetto del Tronto</t>
  </si>
  <si>
    <t>01/F379/FM/11</t>
  </si>
  <si>
    <t>Monsampietro Morico</t>
  </si>
  <si>
    <t>Rivo</t>
  </si>
  <si>
    <t>01/C582/MC/11</t>
  </si>
  <si>
    <t>Cessapalombo</t>
  </si>
  <si>
    <t>Casa Caraffa</t>
  </si>
  <si>
    <t xml:space="preserve">a) età e dimensioni  </t>
  </si>
  <si>
    <r>
      <rPr>
        <i/>
        <sz val="11"/>
        <color indexed="8"/>
        <rFont val="Calibri"/>
        <family val="2"/>
      </rPr>
      <t>Quercus ilex</t>
    </r>
    <r>
      <rPr>
        <sz val="11"/>
        <color theme="1"/>
        <rFont val="Calibri"/>
        <family val="2"/>
        <scheme val="minor"/>
      </rPr>
      <t xml:space="preserve"> L.</t>
    </r>
  </si>
  <si>
    <r>
      <rPr>
        <i/>
        <sz val="11"/>
        <color indexed="8"/>
        <rFont val="Calibri"/>
        <family val="2"/>
      </rPr>
      <t>Quercus pubescens</t>
    </r>
    <r>
      <rPr>
        <sz val="11"/>
        <color theme="1"/>
        <rFont val="Calibri"/>
        <family val="2"/>
        <scheme val="minor"/>
      </rPr>
      <t xml:space="preserve"> Willd.</t>
    </r>
  </si>
  <si>
    <r>
      <rPr>
        <i/>
        <sz val="11"/>
        <color indexed="8"/>
        <rFont val="Calibri"/>
        <family val="2"/>
      </rPr>
      <t>Sorbus domestica</t>
    </r>
    <r>
      <rPr>
        <sz val="11"/>
        <color theme="1"/>
        <rFont val="Calibri"/>
        <family val="2"/>
        <scheme val="minor"/>
      </rPr>
      <t xml:space="preserve"> L</t>
    </r>
  </si>
  <si>
    <t>a) età e/o dimensioni                                   f) pregio paesaggistico                                   g) valore storico, culturale, religioso</t>
  </si>
  <si>
    <r>
      <rPr>
        <i/>
        <sz val="11"/>
        <color indexed="8"/>
        <rFont val="Calibri"/>
        <family val="2"/>
      </rPr>
      <t>Acer monspessulanum</t>
    </r>
    <r>
      <rPr>
        <sz val="11"/>
        <color theme="1"/>
        <rFont val="Calibri"/>
        <family val="2"/>
        <scheme val="minor"/>
      </rPr>
      <t xml:space="preserve"> L. </t>
    </r>
  </si>
  <si>
    <t>Santa Maria del Rango</t>
  </si>
  <si>
    <r>
      <rPr>
        <i/>
        <sz val="11"/>
        <color indexed="8"/>
        <rFont val="Calibri"/>
        <family val="2"/>
      </rPr>
      <t xml:space="preserve">Quercus pubescens </t>
    </r>
    <r>
      <rPr>
        <sz val="11"/>
        <color theme="1"/>
        <rFont val="Calibri"/>
        <family val="2"/>
        <scheme val="minor"/>
      </rPr>
      <t>Willd.</t>
    </r>
  </si>
  <si>
    <t xml:space="preserve">b) forma e portamento    </t>
  </si>
  <si>
    <t xml:space="preserve">e) architettura vegetale                                f) pregio paesaggistico                                  g) valore storico, culturale, religioso  </t>
  </si>
  <si>
    <t>a) età e dimensioni                                       f) pregio paesaggistico</t>
  </si>
  <si>
    <t>Viale Buozzi - Piazza Giorgini - Viale Pasqualetti - Via Paolini</t>
  </si>
  <si>
    <t>Palma delle Canarie e Palma da datteri</t>
  </si>
  <si>
    <r>
      <t xml:space="preserve">Insieme omogeneo misto di </t>
    </r>
    <r>
      <rPr>
        <i/>
        <sz val="11"/>
        <color indexed="8"/>
        <rFont val="Calibri"/>
        <family val="2"/>
      </rPr>
      <t>Phoenix canariensis</t>
    </r>
    <r>
      <rPr>
        <sz val="11"/>
        <color theme="1"/>
        <rFont val="Calibri"/>
        <family val="2"/>
        <scheme val="minor"/>
      </rPr>
      <t xml:space="preserve">Chabaud e di </t>
    </r>
    <r>
      <rPr>
        <i/>
        <sz val="11"/>
        <color indexed="8"/>
        <rFont val="Calibri"/>
        <family val="2"/>
      </rPr>
      <t>Phoenix dactylifera</t>
    </r>
    <r>
      <rPr>
        <sz val="11"/>
        <color theme="1"/>
        <rFont val="Calibri"/>
        <family val="2"/>
        <scheme val="minor"/>
      </rPr>
      <t xml:space="preserve"> L.</t>
    </r>
  </si>
  <si>
    <t>01/I461/AN/11</t>
  </si>
  <si>
    <t>Doglio - Case Bosco</t>
  </si>
  <si>
    <r>
      <t>Acer</t>
    </r>
    <r>
      <rPr>
        <i/>
        <sz val="11"/>
        <color indexed="8"/>
        <rFont val="Calibri"/>
        <family val="2"/>
      </rPr>
      <t>monspessulanum</t>
    </r>
    <r>
      <rPr>
        <sz val="11"/>
        <color indexed="8"/>
        <rFont val="Calibri"/>
        <family val="2"/>
      </rPr>
      <t xml:space="preserve"> L. </t>
    </r>
  </si>
  <si>
    <t>43°32'49,24"</t>
  </si>
  <si>
    <t>13°23'22,32"</t>
  </si>
  <si>
    <t>Parco delle Querce - Via G.B. Lattanzi</t>
  </si>
  <si>
    <t>12° 58' 41.26''</t>
  </si>
  <si>
    <t>43° 29' 01.30''</t>
  </si>
  <si>
    <t>43°33'34,08"</t>
  </si>
  <si>
    <t>13°19'14,93"</t>
  </si>
  <si>
    <t>43°29'38,10"</t>
  </si>
  <si>
    <t>12°52'59,30"</t>
  </si>
  <si>
    <t>43°31'51,22"</t>
  </si>
  <si>
    <t>13°33'08,09"</t>
  </si>
  <si>
    <t>43°30'47,92"</t>
  </si>
  <si>
    <t>13°07'34,79"</t>
  </si>
  <si>
    <t>43°28'19,94"</t>
  </si>
  <si>
    <t>13°09'29,98''</t>
  </si>
  <si>
    <r>
      <rPr>
        <sz val="11"/>
        <rFont val="Calibri"/>
        <family val="2"/>
      </rPr>
      <t xml:space="preserve">Insieme omogeneo di </t>
    </r>
    <r>
      <rPr>
        <i/>
        <sz val="11"/>
        <rFont val="Calibri"/>
        <family val="2"/>
      </rPr>
      <t xml:space="preserve">Quercus pubescens </t>
    </r>
    <r>
      <rPr>
        <sz val="11"/>
        <color theme="1"/>
        <rFont val="Calibri"/>
        <family val="2"/>
        <scheme val="minor"/>
      </rPr>
      <t>Willd.</t>
    </r>
  </si>
  <si>
    <t>390 (med)                395 (max)</t>
  </si>
  <si>
    <t>20,0 (med)               20,0 (max)</t>
  </si>
  <si>
    <t>Via Tersilio Fida</t>
  </si>
  <si>
    <t xml:space="preserve">a) età e/o dimensioni                                    b) forma e portamento                                                             c) valore ecologico                                            f) pregio paesaggistico                                   g) valore storico, culturale, religioso             </t>
  </si>
  <si>
    <t>43°19'40,69"</t>
  </si>
  <si>
    <t>12°54'14,05"</t>
  </si>
  <si>
    <t>43°23'34,00"</t>
  </si>
  <si>
    <t>13°02'09,00"</t>
  </si>
  <si>
    <t>43°20'44,99"</t>
  </si>
  <si>
    <t>12°48'55,00"</t>
  </si>
  <si>
    <t>43°28'20,41''</t>
  </si>
  <si>
    <t>13°22'51,27''</t>
  </si>
  <si>
    <r>
      <rPr>
        <sz val="11"/>
        <color indexed="8"/>
        <rFont val="Calibri"/>
        <family val="2"/>
      </rPr>
      <t xml:space="preserve">Insieme omogeneo di </t>
    </r>
    <r>
      <rPr>
        <i/>
        <sz val="11"/>
        <color indexed="8"/>
        <rFont val="Calibri"/>
        <family val="2"/>
      </rPr>
      <t>Cupressus sempervirens</t>
    </r>
    <r>
      <rPr>
        <sz val="11"/>
        <color theme="1"/>
        <rFont val="Calibri"/>
        <family val="2"/>
        <scheme val="minor"/>
      </rPr>
      <t xml:space="preserve"> L.</t>
    </r>
  </si>
  <si>
    <t>145 (med)                    220 (max)</t>
  </si>
  <si>
    <t>18,0 (med)                 18,0 (max)</t>
  </si>
  <si>
    <t>43°28'11,6''</t>
  </si>
  <si>
    <t>13°22'23,87''</t>
  </si>
  <si>
    <t>94-190-135-170-280-205-127-132</t>
  </si>
  <si>
    <t>43°21'08,00"</t>
  </si>
  <si>
    <t>12°49'39,00"</t>
  </si>
  <si>
    <t>12°54'21,79''</t>
  </si>
  <si>
    <t>43°21'21,54"</t>
  </si>
  <si>
    <t>43°29'19,74''</t>
  </si>
  <si>
    <t>13°10'03,43''</t>
  </si>
  <si>
    <t>245 (med)                    350 (max)</t>
  </si>
  <si>
    <t>18,0 (med)                 23,0 (max)</t>
  </si>
  <si>
    <t>43°29'06,63''</t>
  </si>
  <si>
    <t>13°28'44,26'</t>
  </si>
  <si>
    <t>43°30'13,33''</t>
  </si>
  <si>
    <t>12°50'35,92''</t>
  </si>
  <si>
    <t>43°24'09,00''</t>
  </si>
  <si>
    <t>12°50'34,00''</t>
  </si>
  <si>
    <t>04/I461/AN/11</t>
  </si>
  <si>
    <t>03/I461/AN/11</t>
  </si>
  <si>
    <t>13°11'20,62''</t>
  </si>
  <si>
    <t>43°42'13,38''</t>
  </si>
  <si>
    <t xml:space="preserve">                                                                       b) forma e portamento</t>
  </si>
  <si>
    <t>43°42'16,67''</t>
  </si>
  <si>
    <t>13°11'08,96''</t>
  </si>
  <si>
    <r>
      <rPr>
        <sz val="11"/>
        <color indexed="8"/>
        <rFont val="Calibri"/>
        <family val="2"/>
      </rPr>
      <t>Insieme omogeneo di C</t>
    </r>
    <r>
      <rPr>
        <i/>
        <sz val="11"/>
        <color indexed="8"/>
        <rFont val="Calibri"/>
        <family val="2"/>
      </rPr>
      <t xml:space="preserve">eltis australis </t>
    </r>
    <r>
      <rPr>
        <sz val="11"/>
        <color theme="1"/>
        <rFont val="Calibri"/>
        <family val="2"/>
        <scheme val="minor"/>
      </rPr>
      <t>L.</t>
    </r>
  </si>
  <si>
    <t>130 (med)               145 (max)</t>
  </si>
  <si>
    <t>13,0 (med)       13,0 (max)</t>
  </si>
  <si>
    <t>43°32'57,1"</t>
  </si>
  <si>
    <t>13°10'27,88"</t>
  </si>
  <si>
    <t>43°44'24,37"</t>
  </si>
  <si>
    <t>12°26'10,78"</t>
  </si>
  <si>
    <t>12°28'34,52"</t>
  </si>
  <si>
    <t>12°51'39,11"</t>
  </si>
  <si>
    <t>43°47'22,20"</t>
  </si>
  <si>
    <t>12°32'07,82"</t>
  </si>
  <si>
    <t>43°48'30,81"</t>
  </si>
  <si>
    <t>43°47'57,94"</t>
  </si>
  <si>
    <t>12°29'26,55"</t>
  </si>
  <si>
    <t>43°49'51,08"</t>
  </si>
  <si>
    <t>12°32'16,52"</t>
  </si>
  <si>
    <t>43°27'33,00"</t>
  </si>
  <si>
    <t>12°43'31,00"</t>
  </si>
  <si>
    <t>43°28'13,93"</t>
  </si>
  <si>
    <t>12°43'36,82"</t>
  </si>
  <si>
    <t>13°33'14,42"</t>
  </si>
  <si>
    <t>42°53'38,25"</t>
  </si>
  <si>
    <t>13°35'03,24"</t>
  </si>
  <si>
    <t>42°51'13,01"</t>
  </si>
  <si>
    <t>42°51'16,36"</t>
  </si>
  <si>
    <t>13°34'12,08"</t>
  </si>
  <si>
    <t>13°31'51,97"</t>
  </si>
  <si>
    <t>42°45'47,04"</t>
  </si>
  <si>
    <t>13°23'04,71"</t>
  </si>
  <si>
    <t>42°44'00,96"</t>
  </si>
  <si>
    <t xml:space="preserve">13°25'06,96"
</t>
  </si>
  <si>
    <t>42°42'19,00"</t>
  </si>
  <si>
    <t>13°24'22,00"</t>
  </si>
  <si>
    <t>13°24'18,23"</t>
  </si>
  <si>
    <t>42°44'17,62"</t>
  </si>
  <si>
    <t>42°48'53,03''</t>
  </si>
  <si>
    <t>13°22'32,03"</t>
  </si>
  <si>
    <t>42°52'45,61"</t>
  </si>
  <si>
    <t>13°29'09,09"</t>
  </si>
  <si>
    <t>42°52'42,06"</t>
  </si>
  <si>
    <t>13°25'50,51"</t>
  </si>
  <si>
    <t>42°58'42,66"</t>
  </si>
  <si>
    <t>13°38'55,76"</t>
  </si>
  <si>
    <t>42°46'08,68"</t>
  </si>
  <si>
    <t>13°17'08,43"</t>
  </si>
  <si>
    <t>42°45'37,37"</t>
  </si>
  <si>
    <t>13°12'43,49"</t>
  </si>
  <si>
    <t>42°51'02,47"</t>
  </si>
  <si>
    <t>13°35'49,92"</t>
  </si>
  <si>
    <t>42°50'36,97"</t>
  </si>
  <si>
    <t>13°35'25,33"</t>
  </si>
  <si>
    <t>42°49'40,17"</t>
  </si>
  <si>
    <t>13°29'59,13"</t>
  </si>
  <si>
    <t xml:space="preserve">Vallecchia </t>
  </si>
  <si>
    <t>01/D096/AP/11</t>
  </si>
  <si>
    <t>42°59'12"</t>
  </si>
  <si>
    <t>13°40'02,21"</t>
  </si>
  <si>
    <t>Tre Camini - Villa Trocchi</t>
  </si>
  <si>
    <r>
      <rPr>
        <sz val="11"/>
        <color indexed="8"/>
        <rFont val="Calibri"/>
        <family val="2"/>
      </rPr>
      <t>Insieme omogeneo di</t>
    </r>
    <r>
      <rPr>
        <i/>
        <sz val="11"/>
        <color indexed="8"/>
        <rFont val="Calibri"/>
        <family val="2"/>
      </rPr>
      <t xml:space="preserve"> Pinus halepensis</t>
    </r>
    <r>
      <rPr>
        <sz val="11"/>
        <color theme="1"/>
        <rFont val="Calibri"/>
        <family val="2"/>
        <scheme val="minor"/>
      </rPr>
      <t xml:space="preserve"> Mill.</t>
    </r>
  </si>
  <si>
    <t>195 (med)               280 (max)</t>
  </si>
  <si>
    <t>23,0 (med)      25,0 (max)</t>
  </si>
  <si>
    <t>42°57'10,40''</t>
  </si>
  <si>
    <t>13°53'03,06''</t>
  </si>
  <si>
    <t xml:space="preserve">180 (med)                           210 (max) </t>
  </si>
  <si>
    <t>12,0 (med)                18,0 (max)</t>
  </si>
  <si>
    <t>42°50'44,95"</t>
  </si>
  <si>
    <t>13°19'34,97"</t>
  </si>
  <si>
    <t xml:space="preserve">Castro </t>
  </si>
  <si>
    <t>42°51'04,388"</t>
  </si>
  <si>
    <t>13°17'38,92"</t>
  </si>
  <si>
    <t>13°25'44,46''</t>
  </si>
  <si>
    <t>42°47'28,85"</t>
  </si>
  <si>
    <t xml:space="preserve">                                                                       a) età e/o dimensioni                             b) forma e portamento                                f) pregio paesaggistico</t>
  </si>
  <si>
    <t>San Gerbone - Sterrata Maularo Collefrattale</t>
  </si>
  <si>
    <t>42°50'59,95"</t>
  </si>
  <si>
    <t>03/A044/AP/11</t>
  </si>
  <si>
    <r>
      <t xml:space="preserve">a) età e/o dimensioni                                 </t>
    </r>
    <r>
      <rPr>
        <sz val="11"/>
        <rFont val="Calibri"/>
        <family val="2"/>
      </rPr>
      <t>e) architettura vegetale</t>
    </r>
  </si>
  <si>
    <t>Villa Gioia - Montecivita</t>
  </si>
  <si>
    <t xml:space="preserve">Grotte - Sotto le Noci  </t>
  </si>
  <si>
    <t>e) architettura vegetale                                     f) pregio paesaggistico</t>
  </si>
  <si>
    <t>Villa Salvati - Via Trento</t>
  </si>
  <si>
    <t xml:space="preserve"> a) età e/o dimensioni                             b) forma e portamento                                 e) architettura vegetale                                 f) pregio paesaggistico                              </t>
  </si>
  <si>
    <t>Villa Simonetti - San Paterniano</t>
  </si>
  <si>
    <t xml:space="preserve">Villa Carotti - Sant'Amico </t>
  </si>
  <si>
    <t xml:space="preserve">a) età e/o dimensioni                              b) forma e portamento    </t>
  </si>
  <si>
    <t>Via Acquasanta</t>
  </si>
  <si>
    <t xml:space="preserve">                                                                         a) età e  dimensioni                                 b) forma e portamento</t>
  </si>
  <si>
    <t xml:space="preserve">                                                                    a) età e/o dimensioni                               b) forma e portamento</t>
  </si>
  <si>
    <t>Via Serra San Facondino, 19</t>
  </si>
  <si>
    <t xml:space="preserve">                                                                    a) età e/o dimensioni                              b) forma e portamento</t>
  </si>
  <si>
    <t xml:space="preserve">Piane di Falerone </t>
  </si>
  <si>
    <t>13°29'28,08"</t>
  </si>
  <si>
    <t>43°05'51,98"</t>
  </si>
  <si>
    <t>43°06'08,56"</t>
  </si>
  <si>
    <t>13°29'59,37"</t>
  </si>
  <si>
    <t>43°09'37,52"</t>
  </si>
  <si>
    <t>13°42'53,73"</t>
  </si>
  <si>
    <t>43°10'31,01"</t>
  </si>
  <si>
    <t>13°39'47,64"</t>
  </si>
  <si>
    <t>43°13'38,11"</t>
  </si>
  <si>
    <t>13°46'21,68"</t>
  </si>
  <si>
    <t>01/D542/FM/11</t>
  </si>
  <si>
    <t>03/D542/FM/11</t>
  </si>
  <si>
    <t>Lavandara</t>
  </si>
  <si>
    <t>13°42'43,95"</t>
  </si>
  <si>
    <t>43°07'27,67"</t>
  </si>
  <si>
    <t>43°04'37,57''</t>
  </si>
  <si>
    <t>13°33'46,91''</t>
  </si>
  <si>
    <t>42°59'44,26"</t>
  </si>
  <si>
    <t>13°27'36,43"</t>
  </si>
  <si>
    <t>13°26'59,95"</t>
  </si>
  <si>
    <t>42°59'38,79"</t>
  </si>
  <si>
    <t xml:space="preserve">                                                                        a) età e/o dimensioni                                      b) forma e portamento</t>
  </si>
  <si>
    <t>42°55'29,09"</t>
  </si>
  <si>
    <t>13°20'35,04"</t>
  </si>
  <si>
    <t>42°56'28,32"</t>
  </si>
  <si>
    <t>13°19'03,54"</t>
  </si>
  <si>
    <t>Villa Passeri Ganucci - Fontebella</t>
  </si>
  <si>
    <r>
      <rPr>
        <sz val="11"/>
        <color indexed="8"/>
        <rFont val="Calibri"/>
        <family val="2"/>
      </rPr>
      <t xml:space="preserve">Insieme omogeneo di </t>
    </r>
    <r>
      <rPr>
        <i/>
        <sz val="11"/>
        <color indexed="8"/>
        <rFont val="Calibri"/>
        <family val="2"/>
      </rPr>
      <t>Quercus ilex</t>
    </r>
    <r>
      <rPr>
        <sz val="11"/>
        <color theme="1"/>
        <rFont val="Calibri"/>
        <family val="2"/>
        <scheme val="minor"/>
      </rPr>
      <t xml:space="preserve"> L.</t>
    </r>
  </si>
  <si>
    <t>13°32'09,86"</t>
  </si>
  <si>
    <t>43°06'17,13"</t>
  </si>
  <si>
    <t xml:space="preserve">170 (med)                           380 (max) </t>
  </si>
  <si>
    <t>18,0 (med)                22,0 (max)</t>
  </si>
  <si>
    <t>43°02'15,77"</t>
  </si>
  <si>
    <t>13°36'13,24"</t>
  </si>
  <si>
    <t>43°05'06,70''</t>
  </si>
  <si>
    <t>13°13'51,43"</t>
  </si>
  <si>
    <t xml:space="preserve">43°22'22,62" </t>
  </si>
  <si>
    <t>13°13'02,08"</t>
  </si>
  <si>
    <t>43°23'37,85"</t>
  </si>
  <si>
    <t>13°12'25,67"</t>
  </si>
  <si>
    <t xml:space="preserve">Fonte del Piano </t>
  </si>
  <si>
    <t>43°20'53,99"</t>
  </si>
  <si>
    <t>13°15'49,30"</t>
  </si>
  <si>
    <t>Palazzo Castiglioni - Botontano</t>
  </si>
  <si>
    <t>43°21'49,76"</t>
  </si>
  <si>
    <t>13°18'10,66"</t>
  </si>
  <si>
    <t>43°19'31,44"</t>
  </si>
  <si>
    <t>13°11'17,74"</t>
  </si>
  <si>
    <t>13°16'05,20"</t>
  </si>
  <si>
    <t>43°22'26,50"</t>
  </si>
  <si>
    <t>a) età e/o dimensioni                             b) forma e portamento                                                                f) pregio paesaggistico                               g) valore storico, culturale, religioso</t>
  </si>
  <si>
    <t>43°11'28,20''</t>
  </si>
  <si>
    <t>13°31'11,60''</t>
  </si>
  <si>
    <t>Contrada Vanni, 5</t>
  </si>
  <si>
    <t>43°12'40,70''</t>
  </si>
  <si>
    <t>13°27'43,80''</t>
  </si>
  <si>
    <t xml:space="preserve">a) età e/o dimensioni                             b) forma e portamento   </t>
  </si>
  <si>
    <t>Villa Lauri - Santa Lucia</t>
  </si>
  <si>
    <t>43°14'47,03"</t>
  </si>
  <si>
    <t>13°21'44,98"</t>
  </si>
  <si>
    <t>43°14'52,31"</t>
  </si>
  <si>
    <t>13°23'09,89"</t>
  </si>
  <si>
    <t>Villa Marefoschi - Alvata</t>
  </si>
  <si>
    <t>43°22'01,95"</t>
  </si>
  <si>
    <t>13°40'40,69"</t>
  </si>
  <si>
    <t>a) età e/o dimensioni                             d) rarità botanica</t>
  </si>
  <si>
    <t>13°40'39,90"</t>
  </si>
  <si>
    <t>43°22'01,40"</t>
  </si>
  <si>
    <t>a) età e/o dimensioni                               b) forma e portamento                           e) architettura vegetale</t>
  </si>
  <si>
    <t>43°22'48,70"</t>
  </si>
  <si>
    <t>13°38'40,96"</t>
  </si>
  <si>
    <t>San Girio</t>
  </si>
  <si>
    <t xml:space="preserve">a) età e/o dimensioni                               b) forma e portamento                           f) pregio paesaggistico </t>
  </si>
  <si>
    <t>43°07'03,64''</t>
  </si>
  <si>
    <t>12°57'05,53''</t>
  </si>
  <si>
    <t xml:space="preserve">a) età e/o dimensioni                             c) valore ecologico                                      </t>
  </si>
  <si>
    <t>43°17'21,47"</t>
  </si>
  <si>
    <t>13°20'17,14"</t>
  </si>
  <si>
    <t xml:space="preserve">a) età e/o dimensioni                             b) forma e portamento                                                f) pregio paesaggistico                               </t>
  </si>
  <si>
    <t>12°55'33,00"</t>
  </si>
  <si>
    <t>43°41'15,00"</t>
  </si>
  <si>
    <t>43°40'13,59"</t>
  </si>
  <si>
    <t>12°57'11,99"</t>
  </si>
  <si>
    <t>43°49'04,00"</t>
  </si>
  <si>
    <t>12°58'26,00"</t>
  </si>
  <si>
    <t>12°59'16,00"</t>
  </si>
  <si>
    <t>43°50'35,00"</t>
  </si>
  <si>
    <t>Villa Borgogelli Avveduti - Strada comunale Belgatto a Carmine, 48</t>
  </si>
  <si>
    <t>43°40'52,00"</t>
  </si>
  <si>
    <t>Santa Maria della Valle - Ca' Gelsomini - Ca' Baldoni</t>
  </si>
  <si>
    <t xml:space="preserve">                                                                      b) forma e portamento                                   e) architettura vegetale                               f) pregio paesaggistico                                  g) valore storico, culturale, religioso </t>
  </si>
  <si>
    <t>43°49'13,20"</t>
  </si>
  <si>
    <t xml:space="preserve">                                                                           e) architettura vegetale                                  f) pregio paesaggistico                           </t>
  </si>
  <si>
    <t>Giardino Giacomo Leopardi</t>
  </si>
  <si>
    <t>43°40'28,00"</t>
  </si>
  <si>
    <t>12°58'10,00"</t>
  </si>
  <si>
    <t>01/F347/PU/11</t>
  </si>
  <si>
    <t>43°40'27,90"</t>
  </si>
  <si>
    <t>12°58'10,25"</t>
  </si>
  <si>
    <t>43°44'05,36"</t>
  </si>
  <si>
    <t>12°49'17,22"</t>
  </si>
  <si>
    <t>43°50'25,49"</t>
  </si>
  <si>
    <t>12°45'53,52"</t>
  </si>
  <si>
    <t>43°50'28,00"</t>
  </si>
  <si>
    <t>12°45'55,00"</t>
  </si>
  <si>
    <t>Montesecco - San Giovanni</t>
  </si>
  <si>
    <t>43°34'52,10"</t>
  </si>
  <si>
    <t>12°54'45,36"</t>
  </si>
  <si>
    <t>43°51'48,05"</t>
  </si>
  <si>
    <t>12°54'12,81"</t>
  </si>
  <si>
    <t>02/G479/PU/11</t>
  </si>
  <si>
    <t>Strada Provinciale 44 - Ca' del Grosso</t>
  </si>
  <si>
    <t>43°55'40,92"</t>
  </si>
  <si>
    <t>12°52'20,14"</t>
  </si>
  <si>
    <t>a) età e/o dimensioni                                 d) rarità botanica</t>
  </si>
  <si>
    <t>43°54'48,03"</t>
  </si>
  <si>
    <t>12°52'38,70"</t>
  </si>
  <si>
    <t>43°55'15,14"</t>
  </si>
  <si>
    <t>12°52'43,00"</t>
  </si>
  <si>
    <t>Villa Caprile - Via Caprile, 1</t>
  </si>
  <si>
    <t>05/G479/PU/11</t>
  </si>
  <si>
    <t>Santa Maria dell'Arzilla</t>
  </si>
  <si>
    <t xml:space="preserve">  43°50'08,14"</t>
  </si>
  <si>
    <t>12°52'51,13"</t>
  </si>
  <si>
    <t xml:space="preserve">Lepri - Via Valle Tresole, 13/8  </t>
  </si>
  <si>
    <t xml:space="preserve">  43°52'11,70"</t>
  </si>
  <si>
    <t>12°53'55,90"</t>
  </si>
  <si>
    <t>43°54'33,32"</t>
  </si>
  <si>
    <t>12°52'33,98"</t>
  </si>
  <si>
    <t xml:space="preserve">Via Gagarin, 76 </t>
  </si>
  <si>
    <t>43°33'42,59"</t>
  </si>
  <si>
    <t>12°31'02,88"</t>
  </si>
  <si>
    <t>a) età e/o dimensioni                                 b) forma e portamento</t>
  </si>
  <si>
    <t>43°45'33,05"</t>
  </si>
  <si>
    <t>12°53'25,44"</t>
  </si>
  <si>
    <r>
      <t xml:space="preserve">a) età e/o dimensioni                                                </t>
    </r>
    <r>
      <rPr>
        <sz val="11"/>
        <rFont val="Calibri"/>
        <family val="2"/>
      </rPr>
      <t>e) architettura vegetale                                g) valore storico, culturale, religioso</t>
    </r>
  </si>
  <si>
    <t xml:space="preserve">220 (med)                           480 (max) </t>
  </si>
  <si>
    <t>15,0 (med)                27,0 (max)</t>
  </si>
  <si>
    <t>43°45'18,41"</t>
  </si>
  <si>
    <t>12°53'08,84"</t>
  </si>
  <si>
    <t>43°35'48,49"</t>
  </si>
  <si>
    <t>12°55'14,81"</t>
  </si>
  <si>
    <t>43°35'57,23"</t>
  </si>
  <si>
    <t>12°53'47,34"</t>
  </si>
  <si>
    <t>La Celletta - Cal Boccio</t>
  </si>
  <si>
    <t xml:space="preserve">                                                                     a) età e/o dimensioni                                b) forma e portamento                                       </t>
  </si>
  <si>
    <t xml:space="preserve">                                                                     a) età e/o dimensioni                                                                         b) forma e portamento                          c) valore ecologico                                 </t>
  </si>
  <si>
    <t xml:space="preserve">Chiesa Santa Maria in Silvis - Valle Avellana </t>
  </si>
  <si>
    <t>a) età e/o dimensioni                                                                         b) forma e portamento</t>
  </si>
  <si>
    <t>43°53'12,05"</t>
  </si>
  <si>
    <t>12°26'22,31"</t>
  </si>
  <si>
    <t>Scalette - Valle della Balza dell'Aquila</t>
  </si>
  <si>
    <t>Tiglio nostrale</t>
  </si>
  <si>
    <t>Villa Federici - Bargni</t>
  </si>
  <si>
    <t>12°52'30,75"</t>
  </si>
  <si>
    <t>43°44'48,74"</t>
  </si>
  <si>
    <t>43°45'07,82"</t>
  </si>
  <si>
    <t>12°51'25,78"</t>
  </si>
  <si>
    <t>12°44'23,17"</t>
  </si>
  <si>
    <t>43°44'21,03"</t>
  </si>
  <si>
    <t>43°43'29,97"</t>
  </si>
  <si>
    <t>12°38'16,07"</t>
  </si>
  <si>
    <t>03/L500/PU/11</t>
  </si>
  <si>
    <t>43°43'39,02"</t>
  </si>
  <si>
    <t>12°38'11,55"</t>
  </si>
  <si>
    <t>Orto botanico - Via Bramante, 28</t>
  </si>
  <si>
    <t>43°31'08,33"</t>
  </si>
  <si>
    <t>13°37'18,23"</t>
  </si>
  <si>
    <t>01/I758/AN/11</t>
  </si>
  <si>
    <t>42°55'47,62"</t>
  </si>
  <si>
    <t>13°18'34,63"</t>
  </si>
  <si>
    <t>03/F509/FM/11</t>
  </si>
  <si>
    <t xml:space="preserve"> 02/F745/AN/11</t>
  </si>
  <si>
    <t>43°37'00,00''</t>
  </si>
  <si>
    <t>13°13'53,00''</t>
  </si>
  <si>
    <t>43°29'54,49''</t>
  </si>
  <si>
    <t>13°25'43,37''</t>
  </si>
  <si>
    <t xml:space="preserve">                                                                       a) età e/o dimensioni                              b) forma e portamento                               f) pregio paesaggistico                                  </t>
  </si>
  <si>
    <t>520 - 340</t>
  </si>
  <si>
    <t>ALTEZZA                    (m)</t>
  </si>
  <si>
    <t xml:space="preserve">a) età e/o dimensioni                             b) forma e portamento       </t>
  </si>
  <si>
    <t>a) età e/o dimensioni                               b) forma e portamento</t>
  </si>
  <si>
    <r>
      <rPr>
        <sz val="11"/>
        <rFont val="Calibri"/>
        <family val="2"/>
      </rPr>
      <t xml:space="preserve">a) età e/o dimensioni  </t>
    </r>
    <r>
      <rPr>
        <sz val="11"/>
        <color indexed="10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 xml:space="preserve">                                b) forma e portamento  </t>
    </r>
  </si>
  <si>
    <t>a) età e/o dimensioni                             g) valore storico, culturale, religioso</t>
  </si>
  <si>
    <t xml:space="preserve">a) età e dimensioni                                       f) pregio paesaggistico       </t>
  </si>
  <si>
    <t xml:space="preserve">a) età e dimensioni                                        f) pregio paesaggistico       </t>
  </si>
  <si>
    <t xml:space="preserve">                                             i                               d) rarità botanica   </t>
  </si>
  <si>
    <t xml:space="preserve">                                                                             b) forma e portamento  </t>
  </si>
  <si>
    <t>Ristorante La Chiusa - Chiusa</t>
  </si>
  <si>
    <t xml:space="preserve">Palazzo Tittoni - Via Castiglioni </t>
  </si>
  <si>
    <t>LONGITUDINE                su GIS</t>
  </si>
  <si>
    <t>LATITUDINE           su GIS</t>
  </si>
  <si>
    <r>
      <rPr>
        <sz val="11"/>
        <color indexed="8"/>
        <rFont val="Calibri"/>
        <family val="2"/>
      </rPr>
      <t xml:space="preserve">Insieme omogeneo di </t>
    </r>
    <r>
      <rPr>
        <i/>
        <sz val="11"/>
        <color indexed="8"/>
        <rFont val="Calibri"/>
        <family val="2"/>
      </rPr>
      <t>Tilia x vulgaris</t>
    </r>
    <r>
      <rPr>
        <sz val="11"/>
        <color theme="1"/>
        <rFont val="Calibri"/>
        <family val="2"/>
        <scheme val="minor"/>
      </rPr>
      <t xml:space="preserve"> Hayne </t>
    </r>
    <r>
      <rPr>
        <sz val="11"/>
        <color indexed="8"/>
        <rFont val="Calibri"/>
        <family val="2"/>
      </rPr>
      <t>syn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indexed="8"/>
        <rFont val="Calibri"/>
        <family val="2"/>
      </rPr>
      <t>Tilia intermedia</t>
    </r>
    <r>
      <rPr>
        <sz val="11"/>
        <color theme="1"/>
        <rFont val="Calibri"/>
        <family val="2"/>
        <scheme val="minor"/>
      </rPr>
      <t xml:space="preserve"> DC</t>
    </r>
  </si>
  <si>
    <t>43°21'37,00"</t>
  </si>
  <si>
    <t>12°52'41,00"</t>
  </si>
  <si>
    <t>43°13'17,00"</t>
  </si>
  <si>
    <t>12°50'42,00"</t>
  </si>
  <si>
    <t>43°19'48,00"</t>
  </si>
  <si>
    <t>12°53'25,00"</t>
  </si>
  <si>
    <t>43°23'42,00"</t>
  </si>
  <si>
    <t>13°01'36,00"</t>
  </si>
  <si>
    <t>43°37'39,00"</t>
  </si>
  <si>
    <t>13°24'07,00"</t>
  </si>
  <si>
    <t>43°38'15,00''</t>
  </si>
  <si>
    <t>13°18'57,00''</t>
  </si>
  <si>
    <t>43°32'33,00"</t>
  </si>
  <si>
    <t>13°01'23,00"</t>
  </si>
  <si>
    <t>42°43'49,00"</t>
  </si>
  <si>
    <t>13°27'25,00"</t>
  </si>
  <si>
    <t>02/F516/AP/11</t>
  </si>
  <si>
    <t>43°12'10,64''</t>
  </si>
  <si>
    <t>12°51'54,27''</t>
  </si>
  <si>
    <t>CONTESTO URBANO              si/no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</si>
</sst>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i/>
      <sz val="11"/>
      <color indexed="8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b/>
      <sz val="9"/>
      <name val="Arial"/>
      <family val="2"/>
    </font>
    <font>
      <sz val="11"/>
      <color indexed="10"/>
      <name val="Calibri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7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left" wrapText="1"/>
    </xf>
    <xf numFmtId="0" fontId="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left" wrapText="1"/>
    </xf>
    <xf numFmtId="0" fontId="11" fillId="0" borderId="1" xfId="1" applyFont="1" applyFill="1" applyBorder="1" applyAlignment="1">
      <alignment horizontal="left" wrapText="1"/>
    </xf>
    <xf numFmtId="0" fontId="10" fillId="0" borderId="1" xfId="1" applyFont="1" applyFill="1" applyBorder="1" applyAlignment="1">
      <alignment wrapText="1"/>
    </xf>
    <xf numFmtId="0" fontId="10" fillId="2" borderId="1" xfId="1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center" wrapText="1"/>
    </xf>
    <xf numFmtId="0" fontId="12" fillId="0" borderId="1" xfId="2" applyFont="1" applyFill="1" applyBorder="1" applyAlignment="1">
      <alignment horizontal="left" wrapText="1"/>
    </xf>
    <xf numFmtId="0" fontId="12" fillId="2" borderId="1" xfId="2" applyFont="1" applyFill="1" applyBorder="1" applyAlignment="1">
      <alignment horizontal="left" wrapText="1"/>
    </xf>
    <xf numFmtId="0" fontId="12" fillId="2" borderId="0" xfId="0" applyFont="1" applyFill="1" applyAlignment="1">
      <alignment wrapText="1"/>
    </xf>
    <xf numFmtId="0" fontId="10" fillId="0" borderId="1" xfId="1" applyFont="1" applyFill="1" applyBorder="1" applyAlignment="1">
      <alignment horizontal="left" wrapText="1"/>
    </xf>
    <xf numFmtId="0" fontId="9" fillId="0" borderId="0" xfId="0" applyFont="1"/>
    <xf numFmtId="0" fontId="10" fillId="0" borderId="0" xfId="0" applyFont="1" applyAlignment="1">
      <alignment wrapText="1"/>
    </xf>
    <xf numFmtId="0" fontId="13" fillId="0" borderId="0" xfId="0" applyFont="1"/>
    <xf numFmtId="0" fontId="13" fillId="0" borderId="1" xfId="0" applyFont="1" applyBorder="1"/>
    <xf numFmtId="0" fontId="0" fillId="0" borderId="1" xfId="0" applyFill="1" applyBorder="1" applyAlignment="1">
      <alignment horizontal="left" wrapText="1"/>
    </xf>
    <xf numFmtId="0" fontId="0" fillId="0" borderId="0" xfId="0" applyAlignment="1"/>
    <xf numFmtId="0" fontId="0" fillId="0" borderId="1" xfId="0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11" fillId="0" borderId="1" xfId="1" applyFont="1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14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Font="1" applyFill="1" applyBorder="1" applyAlignment="1">
      <alignment horizontal="center" wrapText="1"/>
    </xf>
    <xf numFmtId="0" fontId="14" fillId="0" borderId="0" xfId="0" applyFont="1"/>
    <xf numFmtId="0" fontId="0" fillId="2" borderId="1" xfId="0" applyFill="1" applyBorder="1" applyAlignment="1">
      <alignment horizontal="left" wrapText="1"/>
    </xf>
    <xf numFmtId="0" fontId="0" fillId="2" borderId="1" xfId="0" applyFont="1" applyFill="1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0" fontId="0" fillId="2" borderId="1" xfId="0" applyFont="1" applyFill="1" applyBorder="1" applyAlignment="1">
      <alignment horizontal="center" wrapText="1"/>
    </xf>
    <xf numFmtId="0" fontId="11" fillId="2" borderId="1" xfId="1" applyFont="1" applyFill="1" applyBorder="1" applyAlignment="1">
      <alignment horizontal="left" wrapText="1"/>
    </xf>
    <xf numFmtId="0" fontId="10" fillId="2" borderId="1" xfId="1" applyFont="1" applyFill="1" applyBorder="1" applyAlignment="1">
      <alignment wrapText="1"/>
    </xf>
    <xf numFmtId="164" fontId="0" fillId="2" borderId="1" xfId="0" applyNumberFormat="1" applyFont="1" applyFill="1" applyBorder="1" applyAlignment="1">
      <alignment horizont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wrapText="1"/>
    </xf>
    <xf numFmtId="164" fontId="0" fillId="0" borderId="1" xfId="0" applyNumberFormat="1" applyBorder="1" applyAlignment="1">
      <alignment horizontal="center" wrapText="1"/>
    </xf>
    <xf numFmtId="0" fontId="12" fillId="2" borderId="1" xfId="2" applyFont="1" applyFill="1" applyBorder="1" applyAlignment="1">
      <alignment horizontal="left" wrapText="1"/>
    </xf>
    <xf numFmtId="0" fontId="0" fillId="2" borderId="1" xfId="0" applyFill="1" applyBorder="1" applyAlignment="1">
      <alignment horizontal="left" wrapText="1"/>
    </xf>
    <xf numFmtId="0" fontId="0" fillId="2" borderId="1" xfId="0" applyFont="1" applyFill="1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0" fontId="14" fillId="2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164" fontId="0" fillId="2" borderId="1" xfId="0" applyNumberFormat="1" applyFont="1" applyFill="1" applyBorder="1" applyAlignment="1">
      <alignment horizontal="center" wrapText="1"/>
    </xf>
    <xf numFmtId="0" fontId="13" fillId="2" borderId="0" xfId="0" applyFont="1" applyFill="1"/>
    <xf numFmtId="0" fontId="10" fillId="4" borderId="4" xfId="1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164" fontId="0" fillId="0" borderId="1" xfId="0" applyNumberFormat="1" applyFill="1" applyBorder="1" applyAlignment="1">
      <alignment horizontal="center" wrapText="1"/>
    </xf>
    <xf numFmtId="0" fontId="10" fillId="0" borderId="1" xfId="0" applyFont="1" applyFill="1" applyBorder="1" applyAlignment="1">
      <alignment horizontal="left" wrapText="1"/>
    </xf>
    <xf numFmtId="0" fontId="0" fillId="2" borderId="1" xfId="0" applyFill="1" applyBorder="1" applyAlignment="1">
      <alignment wrapText="1"/>
    </xf>
    <xf numFmtId="0" fontId="15" fillId="0" borderId="1" xfId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/>
    </xf>
    <xf numFmtId="0" fontId="16" fillId="0" borderId="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7" fillId="0" borderId="6" xfId="0" applyFont="1" applyBorder="1" applyAlignment="1"/>
    <xf numFmtId="0" fontId="18" fillId="0" borderId="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5" fillId="0" borderId="5" xfId="1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center" vertical="center" wrapText="1"/>
    </xf>
    <xf numFmtId="0" fontId="15" fillId="2" borderId="5" xfId="1" applyFont="1" applyFill="1" applyBorder="1" applyAlignment="1">
      <alignment horizontal="center" vertical="center" wrapText="1"/>
    </xf>
    <xf numFmtId="0" fontId="15" fillId="2" borderId="3" xfId="1" applyFont="1" applyFill="1" applyBorder="1" applyAlignment="1">
      <alignment horizontal="center" vertical="center" wrapText="1"/>
    </xf>
  </cellXfs>
  <cellStyles count="3">
    <cellStyle name="Normale" xfId="0" builtinId="0"/>
    <cellStyle name="Normale 2" xfId="1"/>
    <cellStyle name="Normale_Foglio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comuni-italiani.it/042/046/index.html" TargetMode="External"/><Relationship Id="rId7" Type="http://schemas.openxmlformats.org/officeDocument/2006/relationships/hyperlink" Target="http://www.comuni-italiani.it/042/045/index.html" TargetMode="External"/><Relationship Id="rId2" Type="http://schemas.openxmlformats.org/officeDocument/2006/relationships/hyperlink" Target="http://www.comuni-italiani.it/042/034/index.html" TargetMode="External"/><Relationship Id="rId1" Type="http://schemas.openxmlformats.org/officeDocument/2006/relationships/hyperlink" Target="http://www.comuni-italiani.it/042/027/index.html" TargetMode="External"/><Relationship Id="rId6" Type="http://schemas.openxmlformats.org/officeDocument/2006/relationships/hyperlink" Target="http://www.comuni-italiani.it/042/045/index.html" TargetMode="External"/><Relationship Id="rId5" Type="http://schemas.openxmlformats.org/officeDocument/2006/relationships/hyperlink" Target="http://www.comuni-italiani.it/042/034/index.html" TargetMode="External"/><Relationship Id="rId4" Type="http://schemas.openxmlformats.org/officeDocument/2006/relationships/hyperlink" Target="http://www.comuni-italiani.it/042/048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8"/>
  <sheetViews>
    <sheetView tabSelected="1" zoomScale="95" zoomScaleNormal="9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:K127"/>
    </sheetView>
  </sheetViews>
  <sheetFormatPr defaultRowHeight="30" customHeight="1" x14ac:dyDescent="0.25"/>
  <cols>
    <col min="1" max="1" width="5.5703125" customWidth="1"/>
    <col min="2" max="2" width="17.5703125" style="30" customWidth="1"/>
    <col min="3" max="3" width="7.7109375" style="3" customWidth="1"/>
    <col min="4" max="4" width="11.42578125" style="3" customWidth="1"/>
    <col min="5" max="5" width="13.140625" customWidth="1"/>
    <col min="6" max="7" width="15.5703125" style="2" customWidth="1"/>
    <col min="8" max="8" width="13.5703125" customWidth="1"/>
    <col min="9" max="9" width="12.5703125" style="1" customWidth="1"/>
    <col min="10" max="10" width="30.5703125" style="4" customWidth="1"/>
    <col min="11" max="11" width="24.85546875" style="3" customWidth="1"/>
    <col min="12" max="12" width="16.5703125" style="2" customWidth="1"/>
    <col min="13" max="13" width="14.5703125" style="2" customWidth="1"/>
    <col min="14" max="14" width="32.5703125" style="3" customWidth="1"/>
    <col min="15" max="15" width="20.5703125" style="30" customWidth="1"/>
  </cols>
  <sheetData>
    <row r="1" spans="1:15" ht="30" customHeight="1" x14ac:dyDescent="0.35">
      <c r="A1" s="68" t="s">
        <v>21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70"/>
    </row>
    <row r="2" spans="1:15" ht="39.950000000000003" customHeight="1" x14ac:dyDescent="0.25">
      <c r="A2" s="75" t="s">
        <v>0</v>
      </c>
      <c r="B2" s="75" t="s">
        <v>320</v>
      </c>
      <c r="C2" s="73" t="s">
        <v>1</v>
      </c>
      <c r="D2" s="73" t="s">
        <v>2</v>
      </c>
      <c r="E2" s="73" t="s">
        <v>3</v>
      </c>
      <c r="F2" s="73" t="s">
        <v>718</v>
      </c>
      <c r="G2" s="73" t="s">
        <v>717</v>
      </c>
      <c r="H2" s="73" t="s">
        <v>321</v>
      </c>
      <c r="I2" s="75" t="s">
        <v>739</v>
      </c>
      <c r="J2" s="71" t="s">
        <v>4</v>
      </c>
      <c r="K2" s="72"/>
      <c r="L2" s="73" t="s">
        <v>5</v>
      </c>
      <c r="M2" s="73" t="s">
        <v>706</v>
      </c>
      <c r="N2" s="73" t="s">
        <v>328</v>
      </c>
      <c r="O2" s="75" t="s">
        <v>6</v>
      </c>
    </row>
    <row r="3" spans="1:15" ht="39.75" customHeight="1" x14ac:dyDescent="0.25">
      <c r="A3" s="76"/>
      <c r="B3" s="76"/>
      <c r="C3" s="74"/>
      <c r="D3" s="74"/>
      <c r="E3" s="74"/>
      <c r="F3" s="74"/>
      <c r="G3" s="74"/>
      <c r="H3" s="74"/>
      <c r="I3" s="76"/>
      <c r="J3" s="66" t="s">
        <v>7</v>
      </c>
      <c r="K3" s="66" t="s">
        <v>8</v>
      </c>
      <c r="L3" s="74"/>
      <c r="M3" s="74"/>
      <c r="N3" s="74"/>
      <c r="O3" s="76"/>
    </row>
    <row r="4" spans="1:15" ht="5.0999999999999996" customHeight="1" x14ac:dyDescent="0.25">
      <c r="A4" s="41"/>
      <c r="B4" s="42"/>
      <c r="C4" s="42"/>
      <c r="D4" s="42"/>
      <c r="E4" s="42"/>
      <c r="F4" s="42"/>
      <c r="G4" s="42"/>
      <c r="H4" s="42"/>
      <c r="I4" s="42"/>
      <c r="J4" s="43"/>
      <c r="K4" s="43"/>
      <c r="L4" s="42"/>
      <c r="M4" s="42"/>
      <c r="N4" s="42"/>
      <c r="O4" s="42"/>
    </row>
    <row r="5" spans="1:15" ht="80.099999999999994" customHeight="1" x14ac:dyDescent="0.25">
      <c r="A5" s="61">
        <v>1</v>
      </c>
      <c r="B5" s="56" t="s">
        <v>222</v>
      </c>
      <c r="C5" s="35" t="s">
        <v>63</v>
      </c>
      <c r="D5" s="35" t="s">
        <v>64</v>
      </c>
      <c r="E5" s="54" t="s">
        <v>715</v>
      </c>
      <c r="F5" s="56" t="s">
        <v>386</v>
      </c>
      <c r="G5" s="57" t="s">
        <v>387</v>
      </c>
      <c r="H5" s="37">
        <v>34</v>
      </c>
      <c r="I5" s="62" t="s">
        <v>23</v>
      </c>
      <c r="J5" s="38" t="s">
        <v>147</v>
      </c>
      <c r="K5" s="39" t="s">
        <v>12</v>
      </c>
      <c r="L5" s="37">
        <v>330</v>
      </c>
      <c r="M5" s="40">
        <v>18</v>
      </c>
      <c r="N5" s="20" t="s">
        <v>707</v>
      </c>
      <c r="O5" s="37" t="s">
        <v>23</v>
      </c>
    </row>
    <row r="6" spans="1:15" ht="80.099999999999994" customHeight="1" x14ac:dyDescent="0.25">
      <c r="A6" s="61">
        <f>A5+1</f>
        <v>2</v>
      </c>
      <c r="B6" s="56" t="s">
        <v>223</v>
      </c>
      <c r="C6" s="35" t="s">
        <v>63</v>
      </c>
      <c r="D6" s="35" t="s">
        <v>64</v>
      </c>
      <c r="E6" s="54" t="s">
        <v>383</v>
      </c>
      <c r="F6" s="56" t="s">
        <v>381</v>
      </c>
      <c r="G6" s="57" t="s">
        <v>382</v>
      </c>
      <c r="H6" s="37">
        <v>125</v>
      </c>
      <c r="I6" s="37" t="s">
        <v>28</v>
      </c>
      <c r="J6" s="38" t="s">
        <v>147</v>
      </c>
      <c r="K6" s="39" t="s">
        <v>12</v>
      </c>
      <c r="L6" s="37">
        <v>315</v>
      </c>
      <c r="M6" s="40">
        <v>15</v>
      </c>
      <c r="N6" s="20" t="s">
        <v>707</v>
      </c>
      <c r="O6" s="37" t="s">
        <v>23</v>
      </c>
    </row>
    <row r="7" spans="1:15" ht="80.099999999999994" customHeight="1" x14ac:dyDescent="0.25">
      <c r="A7" s="61">
        <f t="shared" ref="A7:A70" si="0">A6+1</f>
        <v>3</v>
      </c>
      <c r="B7" s="25" t="s">
        <v>224</v>
      </c>
      <c r="C7" s="10" t="s">
        <v>63</v>
      </c>
      <c r="D7" s="10" t="s">
        <v>65</v>
      </c>
      <c r="E7" s="20" t="s">
        <v>295</v>
      </c>
      <c r="F7" s="25" t="s">
        <v>388</v>
      </c>
      <c r="G7" s="26" t="s">
        <v>389</v>
      </c>
      <c r="H7" s="11">
        <v>475</v>
      </c>
      <c r="I7" s="27" t="s">
        <v>23</v>
      </c>
      <c r="J7" s="12" t="s">
        <v>148</v>
      </c>
      <c r="K7" s="12" t="s">
        <v>13</v>
      </c>
      <c r="L7" s="11">
        <v>360</v>
      </c>
      <c r="M7" s="32">
        <v>18</v>
      </c>
      <c r="N7" s="20" t="s">
        <v>707</v>
      </c>
      <c r="O7" s="27" t="s">
        <v>23</v>
      </c>
    </row>
    <row r="8" spans="1:15" s="1" customFormat="1" ht="80.099999999999994" customHeight="1" x14ac:dyDescent="0.25">
      <c r="A8" s="61">
        <f t="shared" si="0"/>
        <v>4</v>
      </c>
      <c r="B8" s="56" t="s">
        <v>225</v>
      </c>
      <c r="C8" s="35" t="s">
        <v>63</v>
      </c>
      <c r="D8" s="54" t="s">
        <v>65</v>
      </c>
      <c r="E8" s="34" t="s">
        <v>296</v>
      </c>
      <c r="F8" s="45" t="s">
        <v>385</v>
      </c>
      <c r="G8" s="45" t="s">
        <v>384</v>
      </c>
      <c r="H8" s="37">
        <v>420</v>
      </c>
      <c r="I8" s="62" t="s">
        <v>28</v>
      </c>
      <c r="J8" s="38" t="s">
        <v>147</v>
      </c>
      <c r="K8" s="39" t="s">
        <v>12</v>
      </c>
      <c r="L8" s="37">
        <v>340</v>
      </c>
      <c r="M8" s="40">
        <v>12</v>
      </c>
      <c r="N8" s="34" t="s">
        <v>322</v>
      </c>
      <c r="O8" s="62" t="s">
        <v>23</v>
      </c>
    </row>
    <row r="9" spans="1:15" ht="80.099999999999994" customHeight="1" x14ac:dyDescent="0.25">
      <c r="A9" s="61">
        <f t="shared" si="0"/>
        <v>5</v>
      </c>
      <c r="B9" s="25" t="s">
        <v>226</v>
      </c>
      <c r="C9" s="10" t="s">
        <v>63</v>
      </c>
      <c r="D9" s="10" t="s">
        <v>66</v>
      </c>
      <c r="E9" s="20" t="s">
        <v>67</v>
      </c>
      <c r="F9" s="26" t="s">
        <v>390</v>
      </c>
      <c r="G9" s="26" t="s">
        <v>391</v>
      </c>
      <c r="H9" s="11">
        <v>176</v>
      </c>
      <c r="I9" s="11" t="s">
        <v>28</v>
      </c>
      <c r="J9" s="5" t="s">
        <v>137</v>
      </c>
      <c r="K9" s="6" t="s">
        <v>138</v>
      </c>
      <c r="L9" s="11">
        <v>300</v>
      </c>
      <c r="M9" s="32">
        <v>11</v>
      </c>
      <c r="N9" s="64" t="s">
        <v>512</v>
      </c>
      <c r="O9" s="11" t="s">
        <v>23</v>
      </c>
    </row>
    <row r="10" spans="1:15" ht="80.099999999999994" customHeight="1" x14ac:dyDescent="0.25">
      <c r="A10" s="61">
        <f t="shared" si="0"/>
        <v>6</v>
      </c>
      <c r="B10" s="25" t="s">
        <v>227</v>
      </c>
      <c r="C10" s="10" t="s">
        <v>63</v>
      </c>
      <c r="D10" s="10" t="s">
        <v>68</v>
      </c>
      <c r="E10" s="20" t="s">
        <v>179</v>
      </c>
      <c r="F10" s="26" t="s">
        <v>392</v>
      </c>
      <c r="G10" s="27" t="s">
        <v>393</v>
      </c>
      <c r="H10" s="11">
        <v>234</v>
      </c>
      <c r="I10" s="11" t="s">
        <v>23</v>
      </c>
      <c r="J10" s="12" t="s">
        <v>149</v>
      </c>
      <c r="K10" s="12" t="s">
        <v>17</v>
      </c>
      <c r="L10" s="11">
        <v>415</v>
      </c>
      <c r="M10" s="32">
        <v>13</v>
      </c>
      <c r="N10" s="20" t="s">
        <v>329</v>
      </c>
      <c r="O10" s="11" t="s">
        <v>23</v>
      </c>
    </row>
    <row r="11" spans="1:15" ht="80.099999999999994" customHeight="1" x14ac:dyDescent="0.25">
      <c r="A11" s="61">
        <f t="shared" si="0"/>
        <v>7</v>
      </c>
      <c r="B11" s="25" t="s">
        <v>228</v>
      </c>
      <c r="C11" s="20" t="s">
        <v>63</v>
      </c>
      <c r="D11" s="10" t="s">
        <v>69</v>
      </c>
      <c r="E11" s="20" t="s">
        <v>297</v>
      </c>
      <c r="F11" s="26" t="s">
        <v>394</v>
      </c>
      <c r="G11" s="25" t="s">
        <v>395</v>
      </c>
      <c r="H11" s="11">
        <v>252</v>
      </c>
      <c r="I11" s="11" t="s">
        <v>23</v>
      </c>
      <c r="J11" s="7" t="s">
        <v>147</v>
      </c>
      <c r="K11" s="8" t="s">
        <v>12</v>
      </c>
      <c r="L11" s="11">
        <v>300</v>
      </c>
      <c r="M11" s="32">
        <v>27</v>
      </c>
      <c r="N11" s="20" t="s">
        <v>708</v>
      </c>
      <c r="O11" s="11" t="s">
        <v>23</v>
      </c>
    </row>
    <row r="12" spans="1:15" ht="80.099999999999994" customHeight="1" x14ac:dyDescent="0.25">
      <c r="A12" s="61">
        <f t="shared" si="0"/>
        <v>8</v>
      </c>
      <c r="B12" s="25" t="s">
        <v>229</v>
      </c>
      <c r="C12" s="10" t="s">
        <v>63</v>
      </c>
      <c r="D12" s="10" t="s">
        <v>70</v>
      </c>
      <c r="E12" s="20" t="s">
        <v>298</v>
      </c>
      <c r="F12" s="26" t="s">
        <v>418</v>
      </c>
      <c r="G12" s="25" t="s">
        <v>417</v>
      </c>
      <c r="H12" s="11">
        <v>316</v>
      </c>
      <c r="I12" s="11" t="s">
        <v>28</v>
      </c>
      <c r="J12" s="7" t="s">
        <v>147</v>
      </c>
      <c r="K12" s="8" t="s">
        <v>12</v>
      </c>
      <c r="L12" s="11">
        <v>490</v>
      </c>
      <c r="M12" s="32">
        <v>21</v>
      </c>
      <c r="N12" s="20" t="s">
        <v>709</v>
      </c>
      <c r="O12" s="27" t="s">
        <v>23</v>
      </c>
    </row>
    <row r="13" spans="1:15" ht="80.099999999999994" customHeight="1" x14ac:dyDescent="0.25">
      <c r="A13" s="61">
        <f t="shared" si="0"/>
        <v>9</v>
      </c>
      <c r="B13" s="25" t="s">
        <v>230</v>
      </c>
      <c r="C13" s="10" t="s">
        <v>63</v>
      </c>
      <c r="D13" s="10" t="s">
        <v>70</v>
      </c>
      <c r="E13" s="20" t="s">
        <v>299</v>
      </c>
      <c r="F13" s="26" t="s">
        <v>415</v>
      </c>
      <c r="G13" s="25" t="s">
        <v>416</v>
      </c>
      <c r="H13" s="11">
        <v>512</v>
      </c>
      <c r="I13" s="11" t="s">
        <v>23</v>
      </c>
      <c r="J13" s="7" t="s">
        <v>147</v>
      </c>
      <c r="K13" s="8" t="s">
        <v>12</v>
      </c>
      <c r="L13" s="11">
        <v>430</v>
      </c>
      <c r="M13" s="32">
        <v>18</v>
      </c>
      <c r="N13" s="20" t="s">
        <v>331</v>
      </c>
      <c r="O13" s="27" t="s">
        <v>23</v>
      </c>
    </row>
    <row r="14" spans="1:15" ht="80.099999999999994" customHeight="1" x14ac:dyDescent="0.25">
      <c r="A14" s="61">
        <f t="shared" si="0"/>
        <v>10</v>
      </c>
      <c r="B14" s="25" t="s">
        <v>231</v>
      </c>
      <c r="C14" s="10" t="s">
        <v>63</v>
      </c>
      <c r="D14" s="10" t="s">
        <v>70</v>
      </c>
      <c r="E14" s="20" t="s">
        <v>399</v>
      </c>
      <c r="F14" s="26" t="s">
        <v>401</v>
      </c>
      <c r="G14" s="27" t="s">
        <v>402</v>
      </c>
      <c r="H14" s="11">
        <v>390</v>
      </c>
      <c r="I14" s="11" t="s">
        <v>28</v>
      </c>
      <c r="J14" s="7" t="s">
        <v>396</v>
      </c>
      <c r="K14" s="8" t="s">
        <v>12</v>
      </c>
      <c r="L14" s="27" t="s">
        <v>397</v>
      </c>
      <c r="M14" s="63" t="s">
        <v>398</v>
      </c>
      <c r="N14" s="20" t="s">
        <v>400</v>
      </c>
      <c r="O14" s="27" t="s">
        <v>23</v>
      </c>
    </row>
    <row r="15" spans="1:15" ht="80.099999999999994" customHeight="1" x14ac:dyDescent="0.25">
      <c r="A15" s="61">
        <f t="shared" si="0"/>
        <v>11</v>
      </c>
      <c r="B15" s="25" t="s">
        <v>232</v>
      </c>
      <c r="C15" s="10" t="s">
        <v>63</v>
      </c>
      <c r="D15" s="10" t="s">
        <v>70</v>
      </c>
      <c r="E15" s="10" t="s">
        <v>71</v>
      </c>
      <c r="F15" s="25" t="s">
        <v>405</v>
      </c>
      <c r="G15" s="25" t="s">
        <v>406</v>
      </c>
      <c r="H15" s="11">
        <v>540</v>
      </c>
      <c r="I15" s="11" t="s">
        <v>23</v>
      </c>
      <c r="J15" s="12" t="s">
        <v>150</v>
      </c>
      <c r="K15" s="12" t="s">
        <v>16</v>
      </c>
      <c r="L15" s="11">
        <v>450</v>
      </c>
      <c r="M15" s="32">
        <v>15</v>
      </c>
      <c r="N15" s="20" t="s">
        <v>329</v>
      </c>
      <c r="O15" s="11" t="s">
        <v>23</v>
      </c>
    </row>
    <row r="16" spans="1:15" s="1" customFormat="1" ht="80.099999999999994" customHeight="1" x14ac:dyDescent="0.25">
      <c r="A16" s="61">
        <f t="shared" si="0"/>
        <v>12</v>
      </c>
      <c r="B16" s="56" t="s">
        <v>233</v>
      </c>
      <c r="C16" s="35" t="s">
        <v>63</v>
      </c>
      <c r="D16" s="35" t="s">
        <v>70</v>
      </c>
      <c r="E16" s="35" t="s">
        <v>136</v>
      </c>
      <c r="F16" s="57" t="s">
        <v>403</v>
      </c>
      <c r="G16" s="56" t="s">
        <v>404</v>
      </c>
      <c r="H16" s="37">
        <v>563</v>
      </c>
      <c r="I16" s="37" t="s">
        <v>28</v>
      </c>
      <c r="J16" s="9" t="s">
        <v>151</v>
      </c>
      <c r="K16" s="39" t="s">
        <v>139</v>
      </c>
      <c r="L16" s="37">
        <v>340</v>
      </c>
      <c r="M16" s="40">
        <v>20</v>
      </c>
      <c r="N16" s="34" t="s">
        <v>324</v>
      </c>
      <c r="O16" s="37" t="s">
        <v>23</v>
      </c>
    </row>
    <row r="17" spans="1:15" ht="80.099999999999994" customHeight="1" x14ac:dyDescent="0.25">
      <c r="A17" s="61">
        <f t="shared" si="0"/>
        <v>13</v>
      </c>
      <c r="B17" s="25" t="s">
        <v>234</v>
      </c>
      <c r="C17" s="10" t="s">
        <v>63</v>
      </c>
      <c r="D17" s="10" t="s">
        <v>70</v>
      </c>
      <c r="E17" s="20" t="s">
        <v>291</v>
      </c>
      <c r="F17" s="26" t="s">
        <v>720</v>
      </c>
      <c r="G17" s="25" t="s">
        <v>721</v>
      </c>
      <c r="H17" s="11">
        <v>390</v>
      </c>
      <c r="I17" s="11" t="s">
        <v>23</v>
      </c>
      <c r="J17" s="7" t="s">
        <v>147</v>
      </c>
      <c r="K17" s="8" t="s">
        <v>12</v>
      </c>
      <c r="L17" s="11">
        <v>450</v>
      </c>
      <c r="M17" s="32">
        <v>21</v>
      </c>
      <c r="N17" s="20" t="s">
        <v>329</v>
      </c>
      <c r="O17" s="11" t="s">
        <v>23</v>
      </c>
    </row>
    <row r="18" spans="1:15" ht="80.099999999999994" customHeight="1" x14ac:dyDescent="0.25">
      <c r="A18" s="61">
        <f t="shared" si="0"/>
        <v>14</v>
      </c>
      <c r="B18" s="25" t="s">
        <v>235</v>
      </c>
      <c r="C18" s="10" t="s">
        <v>63</v>
      </c>
      <c r="D18" s="10" t="s">
        <v>70</v>
      </c>
      <c r="E18" s="20" t="s">
        <v>292</v>
      </c>
      <c r="F18" s="26" t="s">
        <v>722</v>
      </c>
      <c r="G18" s="25" t="s">
        <v>723</v>
      </c>
      <c r="H18" s="11">
        <v>1160</v>
      </c>
      <c r="I18" s="11" t="s">
        <v>23</v>
      </c>
      <c r="J18" s="7" t="s">
        <v>152</v>
      </c>
      <c r="K18" s="8" t="s">
        <v>14</v>
      </c>
      <c r="L18" s="11">
        <v>410</v>
      </c>
      <c r="M18" s="32">
        <v>17</v>
      </c>
      <c r="N18" s="20" t="s">
        <v>330</v>
      </c>
      <c r="O18" s="11" t="s">
        <v>23</v>
      </c>
    </row>
    <row r="19" spans="1:15" ht="80.099999999999994" customHeight="1" x14ac:dyDescent="0.25">
      <c r="A19" s="61">
        <f t="shared" si="0"/>
        <v>15</v>
      </c>
      <c r="B19" s="25" t="s">
        <v>236</v>
      </c>
      <c r="C19" s="10" t="s">
        <v>63</v>
      </c>
      <c r="D19" s="10" t="s">
        <v>70</v>
      </c>
      <c r="E19" s="20" t="s">
        <v>513</v>
      </c>
      <c r="F19" s="26" t="s">
        <v>724</v>
      </c>
      <c r="G19" s="25" t="s">
        <v>725</v>
      </c>
      <c r="H19" s="11">
        <v>450</v>
      </c>
      <c r="I19" s="27" t="s">
        <v>23</v>
      </c>
      <c r="J19" s="16" t="s">
        <v>153</v>
      </c>
      <c r="K19" s="12" t="s">
        <v>72</v>
      </c>
      <c r="L19" s="11">
        <v>240</v>
      </c>
      <c r="M19" s="32">
        <v>24</v>
      </c>
      <c r="N19" s="20" t="s">
        <v>184</v>
      </c>
      <c r="O19" s="11" t="s">
        <v>23</v>
      </c>
    </row>
    <row r="20" spans="1:15" ht="80.099999999999994" customHeight="1" x14ac:dyDescent="0.25">
      <c r="A20" s="61">
        <f t="shared" si="0"/>
        <v>16</v>
      </c>
      <c r="B20" s="25" t="s">
        <v>237</v>
      </c>
      <c r="C20" s="10" t="s">
        <v>63</v>
      </c>
      <c r="D20" s="20" t="s">
        <v>70</v>
      </c>
      <c r="E20" s="20" t="s">
        <v>514</v>
      </c>
      <c r="F20" s="26" t="s">
        <v>726</v>
      </c>
      <c r="G20" s="25" t="s">
        <v>727</v>
      </c>
      <c r="H20" s="11">
        <v>440</v>
      </c>
      <c r="I20" s="11" t="s">
        <v>23</v>
      </c>
      <c r="J20" s="7" t="s">
        <v>147</v>
      </c>
      <c r="K20" s="8" t="s">
        <v>12</v>
      </c>
      <c r="L20" s="11">
        <v>450</v>
      </c>
      <c r="M20" s="32">
        <v>24</v>
      </c>
      <c r="N20" s="20" t="s">
        <v>330</v>
      </c>
      <c r="O20" s="11" t="s">
        <v>23</v>
      </c>
    </row>
    <row r="21" spans="1:15" ht="80.099999999999994" customHeight="1" x14ac:dyDescent="0.25">
      <c r="A21" s="61">
        <f t="shared" si="0"/>
        <v>17</v>
      </c>
      <c r="B21" s="25" t="s">
        <v>238</v>
      </c>
      <c r="C21" s="10" t="s">
        <v>63</v>
      </c>
      <c r="D21" s="10" t="s">
        <v>73</v>
      </c>
      <c r="E21" s="20" t="s">
        <v>180</v>
      </c>
      <c r="F21" s="26" t="s">
        <v>728</v>
      </c>
      <c r="G21" s="25" t="s">
        <v>729</v>
      </c>
      <c r="H21" s="11">
        <v>12</v>
      </c>
      <c r="I21" s="11" t="s">
        <v>28</v>
      </c>
      <c r="J21" s="12" t="s">
        <v>154</v>
      </c>
      <c r="K21" s="12" t="s">
        <v>13</v>
      </c>
      <c r="L21" s="11">
        <v>300</v>
      </c>
      <c r="M21" s="32">
        <v>25</v>
      </c>
      <c r="N21" s="20" t="s">
        <v>329</v>
      </c>
      <c r="O21" s="11" t="s">
        <v>23</v>
      </c>
    </row>
    <row r="22" spans="1:15" ht="80.099999999999994" customHeight="1" x14ac:dyDescent="0.25">
      <c r="A22" s="61">
        <f t="shared" si="0"/>
        <v>18</v>
      </c>
      <c r="B22" s="25" t="s">
        <v>239</v>
      </c>
      <c r="C22" s="10" t="s">
        <v>63</v>
      </c>
      <c r="D22" s="10" t="s">
        <v>74</v>
      </c>
      <c r="E22" s="20" t="s">
        <v>293</v>
      </c>
      <c r="F22" s="26" t="s">
        <v>412</v>
      </c>
      <c r="G22" s="25" t="s">
        <v>413</v>
      </c>
      <c r="H22" s="11">
        <v>175</v>
      </c>
      <c r="I22" s="11" t="s">
        <v>23</v>
      </c>
      <c r="J22" s="12" t="s">
        <v>409</v>
      </c>
      <c r="K22" s="12" t="s">
        <v>48</v>
      </c>
      <c r="L22" s="27" t="s">
        <v>410</v>
      </c>
      <c r="M22" s="63" t="s">
        <v>411</v>
      </c>
      <c r="N22" s="20" t="s">
        <v>515</v>
      </c>
      <c r="O22" s="11" t="s">
        <v>23</v>
      </c>
    </row>
    <row r="23" spans="1:15" ht="80.099999999999994" customHeight="1" x14ac:dyDescent="0.25">
      <c r="A23" s="61">
        <f t="shared" si="0"/>
        <v>19</v>
      </c>
      <c r="B23" s="25" t="s">
        <v>240</v>
      </c>
      <c r="C23" s="10" t="s">
        <v>63</v>
      </c>
      <c r="D23" s="10" t="s">
        <v>74</v>
      </c>
      <c r="E23" s="20" t="s">
        <v>293</v>
      </c>
      <c r="F23" s="26" t="s">
        <v>407</v>
      </c>
      <c r="G23" s="25" t="s">
        <v>408</v>
      </c>
      <c r="H23" s="11">
        <v>165</v>
      </c>
      <c r="I23" s="11" t="s">
        <v>23</v>
      </c>
      <c r="J23" s="7" t="s">
        <v>155</v>
      </c>
      <c r="K23" s="12" t="s">
        <v>9</v>
      </c>
      <c r="L23" s="27" t="s">
        <v>414</v>
      </c>
      <c r="M23" s="32">
        <v>21</v>
      </c>
      <c r="N23" s="20" t="s">
        <v>330</v>
      </c>
      <c r="O23" s="11" t="s">
        <v>23</v>
      </c>
    </row>
    <row r="24" spans="1:15" ht="80.099999999999994" customHeight="1" x14ac:dyDescent="0.25">
      <c r="A24" s="61">
        <f t="shared" si="0"/>
        <v>20</v>
      </c>
      <c r="B24" s="25" t="s">
        <v>241</v>
      </c>
      <c r="C24" s="20" t="s">
        <v>63</v>
      </c>
      <c r="D24" s="10" t="s">
        <v>75</v>
      </c>
      <c r="E24" s="20" t="s">
        <v>516</v>
      </c>
      <c r="F24" s="26" t="s">
        <v>419</v>
      </c>
      <c r="G24" s="25" t="s">
        <v>420</v>
      </c>
      <c r="H24" s="11">
        <v>105</v>
      </c>
      <c r="I24" s="11" t="s">
        <v>28</v>
      </c>
      <c r="J24" s="17" t="s">
        <v>719</v>
      </c>
      <c r="K24" s="12" t="s">
        <v>146</v>
      </c>
      <c r="L24" s="27" t="s">
        <v>421</v>
      </c>
      <c r="M24" s="63" t="s">
        <v>422</v>
      </c>
      <c r="N24" s="54" t="s">
        <v>517</v>
      </c>
      <c r="O24" s="11" t="s">
        <v>23</v>
      </c>
    </row>
    <row r="25" spans="1:15" ht="80.099999999999994" customHeight="1" x14ac:dyDescent="0.25">
      <c r="A25" s="61">
        <f t="shared" si="0"/>
        <v>21</v>
      </c>
      <c r="B25" s="25" t="s">
        <v>242</v>
      </c>
      <c r="C25" s="10" t="s">
        <v>63</v>
      </c>
      <c r="D25" s="10" t="s">
        <v>76</v>
      </c>
      <c r="E25" s="20" t="s">
        <v>77</v>
      </c>
      <c r="F25" s="26" t="s">
        <v>730</v>
      </c>
      <c r="G25" s="25" t="s">
        <v>731</v>
      </c>
      <c r="H25" s="11">
        <v>42</v>
      </c>
      <c r="I25" s="11" t="s">
        <v>28</v>
      </c>
      <c r="J25" s="7" t="s">
        <v>157</v>
      </c>
      <c r="K25" s="12" t="s">
        <v>48</v>
      </c>
      <c r="L25" s="11">
        <v>315</v>
      </c>
      <c r="M25" s="32">
        <v>26.5</v>
      </c>
      <c r="N25" s="20" t="s">
        <v>330</v>
      </c>
      <c r="O25" s="11" t="s">
        <v>28</v>
      </c>
    </row>
    <row r="26" spans="1:15" ht="80.099999999999994" customHeight="1" x14ac:dyDescent="0.25">
      <c r="A26" s="61">
        <f t="shared" si="0"/>
        <v>22</v>
      </c>
      <c r="B26" s="29" t="s">
        <v>699</v>
      </c>
      <c r="C26" s="31" t="s">
        <v>63</v>
      </c>
      <c r="D26" s="31" t="s">
        <v>352</v>
      </c>
      <c r="E26" s="31" t="s">
        <v>519</v>
      </c>
      <c r="F26" s="26" t="s">
        <v>700</v>
      </c>
      <c r="G26" s="25" t="s">
        <v>701</v>
      </c>
      <c r="H26" s="36">
        <v>158</v>
      </c>
      <c r="I26" s="47" t="s">
        <v>23</v>
      </c>
      <c r="J26" s="31" t="s">
        <v>365</v>
      </c>
      <c r="K26" s="31" t="s">
        <v>13</v>
      </c>
      <c r="L26" s="29">
        <v>325</v>
      </c>
      <c r="M26" s="49">
        <v>25</v>
      </c>
      <c r="N26" s="48" t="s">
        <v>372</v>
      </c>
      <c r="O26" s="29" t="s">
        <v>23</v>
      </c>
    </row>
    <row r="27" spans="1:15" s="1" customFormat="1" ht="80.099999999999994" customHeight="1" x14ac:dyDescent="0.25">
      <c r="A27" s="61">
        <f t="shared" si="0"/>
        <v>23</v>
      </c>
      <c r="B27" s="25" t="s">
        <v>243</v>
      </c>
      <c r="C27" s="10" t="s">
        <v>63</v>
      </c>
      <c r="D27" s="20" t="s">
        <v>78</v>
      </c>
      <c r="E27" s="20" t="s">
        <v>518</v>
      </c>
      <c r="F27" s="26" t="s">
        <v>702</v>
      </c>
      <c r="G27" s="25" t="s">
        <v>703</v>
      </c>
      <c r="H27" s="11">
        <v>98</v>
      </c>
      <c r="I27" s="27" t="s">
        <v>23</v>
      </c>
      <c r="J27" s="7" t="s">
        <v>155</v>
      </c>
      <c r="K27" s="12" t="s">
        <v>9</v>
      </c>
      <c r="L27" s="27" t="s">
        <v>705</v>
      </c>
      <c r="M27" s="32">
        <v>22</v>
      </c>
      <c r="N27" s="20" t="s">
        <v>704</v>
      </c>
      <c r="O27" s="11" t="s">
        <v>28</v>
      </c>
    </row>
    <row r="28" spans="1:15" ht="80.099999999999994" customHeight="1" x14ac:dyDescent="0.25">
      <c r="A28" s="61">
        <f t="shared" si="0"/>
        <v>24</v>
      </c>
      <c r="B28" s="25" t="s">
        <v>244</v>
      </c>
      <c r="C28" s="10" t="s">
        <v>63</v>
      </c>
      <c r="D28" s="10" t="s">
        <v>78</v>
      </c>
      <c r="E28" s="20" t="s">
        <v>187</v>
      </c>
      <c r="F28" s="26" t="s">
        <v>423</v>
      </c>
      <c r="G28" s="25" t="s">
        <v>424</v>
      </c>
      <c r="H28" s="11">
        <v>253</v>
      </c>
      <c r="I28" s="27" t="s">
        <v>28</v>
      </c>
      <c r="J28" s="12" t="s">
        <v>158</v>
      </c>
      <c r="K28" s="12" t="s">
        <v>44</v>
      </c>
      <c r="L28" s="11">
        <v>330</v>
      </c>
      <c r="M28" s="32">
        <v>25</v>
      </c>
      <c r="N28" s="20" t="s">
        <v>520</v>
      </c>
      <c r="O28" s="11" t="s">
        <v>23</v>
      </c>
    </row>
    <row r="29" spans="1:15" s="1" customFormat="1" ht="80.099999999999994" customHeight="1" x14ac:dyDescent="0.25">
      <c r="A29" s="61">
        <f t="shared" si="0"/>
        <v>25</v>
      </c>
      <c r="B29" s="56" t="s">
        <v>243</v>
      </c>
      <c r="C29" s="48" t="s">
        <v>63</v>
      </c>
      <c r="D29" s="46" t="s">
        <v>353</v>
      </c>
      <c r="E29" s="48" t="s">
        <v>521</v>
      </c>
      <c r="F29" s="56" t="s">
        <v>439</v>
      </c>
      <c r="G29" s="56" t="s">
        <v>440</v>
      </c>
      <c r="H29" s="36">
        <v>100</v>
      </c>
      <c r="I29" s="37" t="s">
        <v>23</v>
      </c>
      <c r="J29" s="48" t="s">
        <v>366</v>
      </c>
      <c r="K29" s="48" t="s">
        <v>12</v>
      </c>
      <c r="L29" s="36">
        <v>513</v>
      </c>
      <c r="M29" s="67">
        <v>17</v>
      </c>
      <c r="N29" s="65" t="s">
        <v>522</v>
      </c>
      <c r="O29" s="36" t="s">
        <v>23</v>
      </c>
    </row>
    <row r="30" spans="1:15" s="1" customFormat="1" ht="80.099999999999994" customHeight="1" x14ac:dyDescent="0.25">
      <c r="A30" s="61">
        <f t="shared" si="0"/>
        <v>26</v>
      </c>
      <c r="B30" s="56" t="s">
        <v>378</v>
      </c>
      <c r="C30" s="55" t="s">
        <v>63</v>
      </c>
      <c r="D30" s="55" t="s">
        <v>79</v>
      </c>
      <c r="E30" s="54" t="s">
        <v>379</v>
      </c>
      <c r="F30" s="57" t="s">
        <v>425</v>
      </c>
      <c r="G30" s="56" t="s">
        <v>426</v>
      </c>
      <c r="H30" s="58">
        <v>552</v>
      </c>
      <c r="I30" s="62" t="s">
        <v>23</v>
      </c>
      <c r="J30" s="60" t="s">
        <v>380</v>
      </c>
      <c r="K30" s="53" t="s">
        <v>80</v>
      </c>
      <c r="L30" s="58">
        <v>170</v>
      </c>
      <c r="M30" s="59">
        <v>12</v>
      </c>
      <c r="N30" s="54" t="s">
        <v>714</v>
      </c>
      <c r="O30" s="58" t="s">
        <v>23</v>
      </c>
    </row>
    <row r="31" spans="1:15" s="1" customFormat="1" ht="80.099999999999994" customHeight="1" x14ac:dyDescent="0.25">
      <c r="A31" s="61">
        <f t="shared" si="0"/>
        <v>27</v>
      </c>
      <c r="B31" s="25" t="s">
        <v>430</v>
      </c>
      <c r="C31" s="10" t="s">
        <v>63</v>
      </c>
      <c r="D31" s="10" t="s">
        <v>79</v>
      </c>
      <c r="E31" s="20" t="s">
        <v>524</v>
      </c>
      <c r="F31" s="26" t="s">
        <v>427</v>
      </c>
      <c r="G31" s="25" t="s">
        <v>428</v>
      </c>
      <c r="H31" s="11">
        <v>400</v>
      </c>
      <c r="I31" s="27" t="s">
        <v>23</v>
      </c>
      <c r="J31" s="15" t="s">
        <v>159</v>
      </c>
      <c r="K31" s="8" t="s">
        <v>20</v>
      </c>
      <c r="L31" s="11">
        <v>407</v>
      </c>
      <c r="M31" s="32">
        <v>9</v>
      </c>
      <c r="N31" s="54" t="s">
        <v>523</v>
      </c>
      <c r="O31" s="11" t="s">
        <v>23</v>
      </c>
    </row>
    <row r="32" spans="1:15" s="1" customFormat="1" ht="80.099999999999994" customHeight="1" x14ac:dyDescent="0.25">
      <c r="A32" s="61">
        <f t="shared" si="0"/>
        <v>28</v>
      </c>
      <c r="B32" s="56" t="s">
        <v>429</v>
      </c>
      <c r="C32" s="35" t="s">
        <v>63</v>
      </c>
      <c r="D32" s="35" t="s">
        <v>79</v>
      </c>
      <c r="E32" s="35" t="s">
        <v>81</v>
      </c>
      <c r="F32" s="57" t="s">
        <v>326</v>
      </c>
      <c r="G32" s="56" t="s">
        <v>327</v>
      </c>
      <c r="H32" s="37">
        <v>430</v>
      </c>
      <c r="I32" s="37" t="s">
        <v>23</v>
      </c>
      <c r="J32" s="5" t="s">
        <v>142</v>
      </c>
      <c r="K32" s="6" t="s">
        <v>15</v>
      </c>
      <c r="L32" s="37">
        <v>90</v>
      </c>
      <c r="M32" s="40">
        <v>5</v>
      </c>
      <c r="N32" s="54" t="s">
        <v>713</v>
      </c>
      <c r="O32" s="37" t="s">
        <v>23</v>
      </c>
    </row>
    <row r="33" spans="1:15" ht="80.099999999999994" customHeight="1" x14ac:dyDescent="0.25">
      <c r="A33" s="61">
        <f t="shared" si="0"/>
        <v>29</v>
      </c>
      <c r="B33" s="56" t="s">
        <v>245</v>
      </c>
      <c r="C33" s="35" t="s">
        <v>63</v>
      </c>
      <c r="D33" s="35" t="s">
        <v>82</v>
      </c>
      <c r="E33" s="34" t="s">
        <v>300</v>
      </c>
      <c r="F33" s="57" t="s">
        <v>432</v>
      </c>
      <c r="G33" s="56" t="s">
        <v>431</v>
      </c>
      <c r="H33" s="37">
        <v>52</v>
      </c>
      <c r="I33" s="37" t="s">
        <v>28</v>
      </c>
      <c r="J33" s="13" t="s">
        <v>160</v>
      </c>
      <c r="K33" s="13" t="s">
        <v>19</v>
      </c>
      <c r="L33" s="37">
        <v>320</v>
      </c>
      <c r="M33" s="40">
        <v>27</v>
      </c>
      <c r="N33" s="54" t="s">
        <v>433</v>
      </c>
      <c r="O33" s="37" t="s">
        <v>23</v>
      </c>
    </row>
    <row r="34" spans="1:15" ht="80.099999999999994" customHeight="1" x14ac:dyDescent="0.25">
      <c r="A34" s="61">
        <f t="shared" si="0"/>
        <v>30</v>
      </c>
      <c r="B34" s="56" t="s">
        <v>246</v>
      </c>
      <c r="C34" s="35" t="s">
        <v>63</v>
      </c>
      <c r="D34" s="54" t="s">
        <v>82</v>
      </c>
      <c r="E34" s="54" t="s">
        <v>300</v>
      </c>
      <c r="F34" s="57" t="s">
        <v>434</v>
      </c>
      <c r="G34" s="56" t="s">
        <v>435</v>
      </c>
      <c r="H34" s="37">
        <v>79</v>
      </c>
      <c r="I34" s="37" t="s">
        <v>28</v>
      </c>
      <c r="J34" s="38" t="s">
        <v>161</v>
      </c>
      <c r="K34" s="39" t="s">
        <v>10</v>
      </c>
      <c r="L34" s="37">
        <v>350</v>
      </c>
      <c r="M34" s="40">
        <v>17</v>
      </c>
      <c r="N34" s="34" t="s">
        <v>322</v>
      </c>
      <c r="O34" s="37" t="s">
        <v>23</v>
      </c>
    </row>
    <row r="35" spans="1:15" ht="80.099999999999994" customHeight="1" x14ac:dyDescent="0.25">
      <c r="A35" s="61">
        <f t="shared" si="0"/>
        <v>31</v>
      </c>
      <c r="B35" s="25" t="s">
        <v>247</v>
      </c>
      <c r="C35" s="10" t="s">
        <v>63</v>
      </c>
      <c r="D35" s="10" t="s">
        <v>83</v>
      </c>
      <c r="E35" s="10" t="s">
        <v>84</v>
      </c>
      <c r="F35" s="26" t="s">
        <v>732</v>
      </c>
      <c r="G35" s="25" t="s">
        <v>733</v>
      </c>
      <c r="H35" s="11">
        <v>236</v>
      </c>
      <c r="I35" s="11" t="s">
        <v>23</v>
      </c>
      <c r="J35" s="7" t="s">
        <v>147</v>
      </c>
      <c r="K35" s="8" t="s">
        <v>12</v>
      </c>
      <c r="L35" s="11">
        <v>522</v>
      </c>
      <c r="M35" s="32">
        <v>23</v>
      </c>
      <c r="N35" s="54" t="s">
        <v>525</v>
      </c>
      <c r="O35" s="11" t="s">
        <v>23</v>
      </c>
    </row>
    <row r="36" spans="1:15" ht="80.099999999999994" customHeight="1" x14ac:dyDescent="0.25">
      <c r="A36" s="61">
        <f t="shared" si="0"/>
        <v>32</v>
      </c>
      <c r="B36" s="25" t="s">
        <v>695</v>
      </c>
      <c r="C36" s="10" t="s">
        <v>63</v>
      </c>
      <c r="D36" s="10" t="s">
        <v>85</v>
      </c>
      <c r="E36" s="20" t="s">
        <v>301</v>
      </c>
      <c r="F36" s="26" t="s">
        <v>693</v>
      </c>
      <c r="G36" s="25" t="s">
        <v>694</v>
      </c>
      <c r="H36" s="11">
        <v>78</v>
      </c>
      <c r="I36" s="27" t="s">
        <v>28</v>
      </c>
      <c r="J36" s="12" t="s">
        <v>436</v>
      </c>
      <c r="K36" s="12" t="s">
        <v>86</v>
      </c>
      <c r="L36" s="27" t="s">
        <v>437</v>
      </c>
      <c r="M36" s="63" t="s">
        <v>438</v>
      </c>
      <c r="N36" s="20" t="s">
        <v>340</v>
      </c>
      <c r="O36" s="11" t="s">
        <v>23</v>
      </c>
    </row>
    <row r="37" spans="1:15" ht="80.099999999999994" customHeight="1" x14ac:dyDescent="0.25">
      <c r="A37" s="61">
        <f t="shared" si="0"/>
        <v>33</v>
      </c>
      <c r="B37" s="25" t="s">
        <v>263</v>
      </c>
      <c r="C37" s="10" t="s">
        <v>103</v>
      </c>
      <c r="D37" s="10" t="s">
        <v>104</v>
      </c>
      <c r="E37" s="10" t="s">
        <v>105</v>
      </c>
      <c r="F37" s="56" t="s">
        <v>507</v>
      </c>
      <c r="G37" s="57" t="s">
        <v>506</v>
      </c>
      <c r="H37" s="11">
        <v>368</v>
      </c>
      <c r="I37" s="27" t="s">
        <v>28</v>
      </c>
      <c r="J37" s="7" t="s">
        <v>147</v>
      </c>
      <c r="K37" s="8" t="s">
        <v>12</v>
      </c>
      <c r="L37" s="11">
        <v>410</v>
      </c>
      <c r="M37" s="32">
        <v>18</v>
      </c>
      <c r="N37" s="20" t="s">
        <v>508</v>
      </c>
      <c r="O37" s="11" t="s">
        <v>23</v>
      </c>
    </row>
    <row r="38" spans="1:15" ht="80.099999999999994" customHeight="1" x14ac:dyDescent="0.25">
      <c r="A38" s="61">
        <f t="shared" si="0"/>
        <v>34</v>
      </c>
      <c r="B38" s="25" t="s">
        <v>264</v>
      </c>
      <c r="C38" s="10" t="s">
        <v>103</v>
      </c>
      <c r="D38" s="10" t="s">
        <v>104</v>
      </c>
      <c r="E38" s="20" t="s">
        <v>302</v>
      </c>
      <c r="F38" s="56" t="s">
        <v>463</v>
      </c>
      <c r="G38" s="44" t="s">
        <v>464</v>
      </c>
      <c r="H38" s="11">
        <v>455</v>
      </c>
      <c r="I38" s="27" t="s">
        <v>28</v>
      </c>
      <c r="J38" s="7" t="s">
        <v>147</v>
      </c>
      <c r="K38" s="8" t="s">
        <v>12</v>
      </c>
      <c r="L38" s="11">
        <v>495</v>
      </c>
      <c r="M38" s="32">
        <v>27</v>
      </c>
      <c r="N38" s="20" t="s">
        <v>185</v>
      </c>
      <c r="O38" s="11" t="s">
        <v>23</v>
      </c>
    </row>
    <row r="39" spans="1:15" ht="80.099999999999994" customHeight="1" x14ac:dyDescent="0.25">
      <c r="A39" s="61">
        <f t="shared" si="0"/>
        <v>35</v>
      </c>
      <c r="B39" s="25" t="s">
        <v>511</v>
      </c>
      <c r="C39" s="10" t="s">
        <v>103</v>
      </c>
      <c r="D39" s="10" t="s">
        <v>104</v>
      </c>
      <c r="E39" s="20" t="s">
        <v>303</v>
      </c>
      <c r="F39" s="25" t="s">
        <v>465</v>
      </c>
      <c r="G39" s="28" t="s">
        <v>466</v>
      </c>
      <c r="H39" s="11">
        <v>885</v>
      </c>
      <c r="I39" s="27" t="s">
        <v>23</v>
      </c>
      <c r="J39" s="5" t="s">
        <v>143</v>
      </c>
      <c r="K39" s="9" t="s">
        <v>11</v>
      </c>
      <c r="L39" s="11">
        <v>588</v>
      </c>
      <c r="M39" s="32">
        <v>15</v>
      </c>
      <c r="N39" s="20" t="s">
        <v>329</v>
      </c>
      <c r="O39" s="11" t="s">
        <v>23</v>
      </c>
    </row>
    <row r="40" spans="1:15" ht="80.099999999999994" customHeight="1" x14ac:dyDescent="0.25">
      <c r="A40" s="61">
        <f t="shared" si="0"/>
        <v>36</v>
      </c>
      <c r="B40" s="25" t="s">
        <v>265</v>
      </c>
      <c r="C40" s="10" t="s">
        <v>103</v>
      </c>
      <c r="D40" s="10" t="s">
        <v>104</v>
      </c>
      <c r="E40" s="20" t="s">
        <v>509</v>
      </c>
      <c r="F40" s="25" t="s">
        <v>467</v>
      </c>
      <c r="G40" s="28" t="s">
        <v>468</v>
      </c>
      <c r="H40" s="11">
        <v>1325</v>
      </c>
      <c r="I40" s="11" t="s">
        <v>23</v>
      </c>
      <c r="J40" s="7" t="s">
        <v>152</v>
      </c>
      <c r="K40" s="8" t="s">
        <v>14</v>
      </c>
      <c r="L40" s="11">
        <v>420</v>
      </c>
      <c r="M40" s="32">
        <v>25</v>
      </c>
      <c r="N40" s="20" t="s">
        <v>329</v>
      </c>
      <c r="O40" s="11" t="s">
        <v>23</v>
      </c>
    </row>
    <row r="41" spans="1:15" ht="80.099999999999994" customHeight="1" x14ac:dyDescent="0.25">
      <c r="A41" s="61">
        <f t="shared" si="0"/>
        <v>37</v>
      </c>
      <c r="B41" s="25" t="s">
        <v>266</v>
      </c>
      <c r="C41" s="10" t="s">
        <v>103</v>
      </c>
      <c r="D41" s="10" t="s">
        <v>104</v>
      </c>
      <c r="E41" s="10" t="s">
        <v>106</v>
      </c>
      <c r="F41" s="25" t="s">
        <v>734</v>
      </c>
      <c r="G41" s="28" t="s">
        <v>735</v>
      </c>
      <c r="H41" s="11">
        <v>750</v>
      </c>
      <c r="I41" s="11" t="s">
        <v>23</v>
      </c>
      <c r="J41" s="18" t="s">
        <v>162</v>
      </c>
      <c r="K41" s="12" t="s">
        <v>145</v>
      </c>
      <c r="L41" s="11">
        <v>187</v>
      </c>
      <c r="M41" s="32">
        <v>12.5</v>
      </c>
      <c r="N41" s="20" t="s">
        <v>186</v>
      </c>
      <c r="O41" s="11" t="s">
        <v>23</v>
      </c>
    </row>
    <row r="42" spans="1:15" ht="80.099999999999994" customHeight="1" x14ac:dyDescent="0.25">
      <c r="A42" s="61">
        <f t="shared" si="0"/>
        <v>38</v>
      </c>
      <c r="B42" s="25" t="s">
        <v>267</v>
      </c>
      <c r="C42" s="10" t="s">
        <v>103</v>
      </c>
      <c r="D42" s="10" t="s">
        <v>104</v>
      </c>
      <c r="E42" s="10" t="s">
        <v>107</v>
      </c>
      <c r="F42" s="25" t="s">
        <v>470</v>
      </c>
      <c r="G42" s="28" t="s">
        <v>469</v>
      </c>
      <c r="H42" s="11">
        <v>607</v>
      </c>
      <c r="I42" s="11" t="s">
        <v>23</v>
      </c>
      <c r="J42" s="7" t="s">
        <v>163</v>
      </c>
      <c r="K42" s="8" t="s">
        <v>11</v>
      </c>
      <c r="L42" s="11">
        <v>760</v>
      </c>
      <c r="M42" s="32">
        <v>24</v>
      </c>
      <c r="N42" s="54" t="s">
        <v>712</v>
      </c>
      <c r="O42" s="11" t="s">
        <v>23</v>
      </c>
    </row>
    <row r="43" spans="1:15" ht="80.099999999999994" customHeight="1" x14ac:dyDescent="0.25">
      <c r="A43" s="61">
        <f t="shared" si="0"/>
        <v>39</v>
      </c>
      <c r="B43" s="29" t="s">
        <v>319</v>
      </c>
      <c r="C43" s="31" t="s">
        <v>103</v>
      </c>
      <c r="D43" s="45" t="s">
        <v>104</v>
      </c>
      <c r="E43" s="31" t="s">
        <v>354</v>
      </c>
      <c r="F43" s="29" t="s">
        <v>471</v>
      </c>
      <c r="G43" s="29" t="s">
        <v>472</v>
      </c>
      <c r="H43" s="36">
        <v>742</v>
      </c>
      <c r="I43" s="47" t="s">
        <v>23</v>
      </c>
      <c r="J43" s="31" t="s">
        <v>367</v>
      </c>
      <c r="K43" s="31" t="s">
        <v>355</v>
      </c>
      <c r="L43" s="29">
        <v>290</v>
      </c>
      <c r="M43" s="49">
        <v>27</v>
      </c>
      <c r="N43" s="54" t="s">
        <v>711</v>
      </c>
      <c r="O43" s="29" t="s">
        <v>23</v>
      </c>
    </row>
    <row r="44" spans="1:15" ht="80.099999999999994" customHeight="1" x14ac:dyDescent="0.25">
      <c r="A44" s="61">
        <f t="shared" si="0"/>
        <v>40</v>
      </c>
      <c r="B44" s="25" t="s">
        <v>268</v>
      </c>
      <c r="C44" s="10" t="s">
        <v>103</v>
      </c>
      <c r="D44" s="10" t="s">
        <v>108</v>
      </c>
      <c r="E44" s="10" t="s">
        <v>109</v>
      </c>
      <c r="F44" s="25" t="s">
        <v>479</v>
      </c>
      <c r="G44" s="28" t="s">
        <v>480</v>
      </c>
      <c r="H44" s="11">
        <v>750</v>
      </c>
      <c r="I44" s="11" t="s">
        <v>23</v>
      </c>
      <c r="J44" s="7" t="s">
        <v>147</v>
      </c>
      <c r="K44" s="8" t="s">
        <v>12</v>
      </c>
      <c r="L44" s="11">
        <v>388</v>
      </c>
      <c r="M44" s="32">
        <v>22</v>
      </c>
      <c r="N44" s="20" t="s">
        <v>329</v>
      </c>
      <c r="O44" s="11" t="s">
        <v>23</v>
      </c>
    </row>
    <row r="45" spans="1:15" ht="80.099999999999994" customHeight="1" x14ac:dyDescent="0.25">
      <c r="A45" s="61">
        <f t="shared" si="0"/>
        <v>41</v>
      </c>
      <c r="B45" s="25" t="s">
        <v>269</v>
      </c>
      <c r="C45" s="10" t="s">
        <v>103</v>
      </c>
      <c r="D45" s="10" t="s">
        <v>108</v>
      </c>
      <c r="E45" s="10" t="s">
        <v>110</v>
      </c>
      <c r="F45" s="28" t="s">
        <v>481</v>
      </c>
      <c r="G45" s="25" t="s">
        <v>482</v>
      </c>
      <c r="H45" s="11">
        <v>1495</v>
      </c>
      <c r="I45" s="11" t="s">
        <v>23</v>
      </c>
      <c r="J45" s="7" t="s">
        <v>152</v>
      </c>
      <c r="K45" s="12" t="s">
        <v>14</v>
      </c>
      <c r="L45" s="11">
        <v>510</v>
      </c>
      <c r="M45" s="32">
        <v>14.5</v>
      </c>
      <c r="N45" s="20" t="s">
        <v>329</v>
      </c>
      <c r="O45" s="11" t="s">
        <v>23</v>
      </c>
    </row>
    <row r="46" spans="1:15" s="1" customFormat="1" ht="80.099999999999994" customHeight="1" x14ac:dyDescent="0.25">
      <c r="A46" s="61">
        <f t="shared" si="0"/>
        <v>42</v>
      </c>
      <c r="B46" s="25" t="s">
        <v>270</v>
      </c>
      <c r="C46" s="10" t="s">
        <v>103</v>
      </c>
      <c r="D46" s="20" t="s">
        <v>103</v>
      </c>
      <c r="E46" s="33" t="s">
        <v>188</v>
      </c>
      <c r="F46" s="28" t="s">
        <v>460</v>
      </c>
      <c r="G46" s="25" t="s">
        <v>461</v>
      </c>
      <c r="H46" s="11">
        <v>150</v>
      </c>
      <c r="I46" s="11" t="s">
        <v>28</v>
      </c>
      <c r="J46" s="7" t="s">
        <v>164</v>
      </c>
      <c r="K46" s="8" t="s">
        <v>144</v>
      </c>
      <c r="L46" s="11">
        <v>370</v>
      </c>
      <c r="M46" s="32">
        <v>12</v>
      </c>
      <c r="N46" s="20" t="s">
        <v>333</v>
      </c>
      <c r="O46" s="11" t="s">
        <v>23</v>
      </c>
    </row>
    <row r="47" spans="1:15" ht="80.099999999999994" customHeight="1" x14ac:dyDescent="0.25">
      <c r="A47" s="61">
        <f t="shared" si="0"/>
        <v>43</v>
      </c>
      <c r="B47" s="25" t="s">
        <v>271</v>
      </c>
      <c r="C47" s="10" t="s">
        <v>103</v>
      </c>
      <c r="D47" s="10" t="s">
        <v>103</v>
      </c>
      <c r="E47" s="10" t="s">
        <v>111</v>
      </c>
      <c r="F47" s="28" t="s">
        <v>459</v>
      </c>
      <c r="G47" s="25" t="s">
        <v>458</v>
      </c>
      <c r="H47" s="11">
        <v>150</v>
      </c>
      <c r="I47" s="11" t="s">
        <v>28</v>
      </c>
      <c r="J47" s="7" t="s">
        <v>155</v>
      </c>
      <c r="K47" s="12" t="s">
        <v>9</v>
      </c>
      <c r="L47" s="11">
        <v>470</v>
      </c>
      <c r="M47" s="32">
        <v>22.5</v>
      </c>
      <c r="N47" s="20" t="s">
        <v>329</v>
      </c>
      <c r="O47" s="11" t="s">
        <v>23</v>
      </c>
    </row>
    <row r="48" spans="1:15" ht="80.099999999999994" customHeight="1" x14ac:dyDescent="0.25">
      <c r="A48" s="61">
        <f t="shared" si="0"/>
        <v>44</v>
      </c>
      <c r="B48" s="25" t="s">
        <v>272</v>
      </c>
      <c r="C48" s="10" t="s">
        <v>103</v>
      </c>
      <c r="D48" s="10" t="s">
        <v>103</v>
      </c>
      <c r="E48" s="10" t="s">
        <v>112</v>
      </c>
      <c r="F48" s="28" t="s">
        <v>457</v>
      </c>
      <c r="G48" s="25" t="s">
        <v>456</v>
      </c>
      <c r="H48" s="11">
        <v>440</v>
      </c>
      <c r="I48" s="11" t="s">
        <v>23</v>
      </c>
      <c r="J48" s="7" t="s">
        <v>147</v>
      </c>
      <c r="K48" s="8" t="s">
        <v>12</v>
      </c>
      <c r="L48" s="11">
        <v>595</v>
      </c>
      <c r="M48" s="32">
        <v>26.5</v>
      </c>
      <c r="N48" s="20" t="s">
        <v>331</v>
      </c>
      <c r="O48" s="11" t="s">
        <v>23</v>
      </c>
    </row>
    <row r="49" spans="1:15" ht="80.099999999999994" customHeight="1" x14ac:dyDescent="0.25">
      <c r="A49" s="61">
        <f t="shared" si="0"/>
        <v>45</v>
      </c>
      <c r="B49" s="56" t="s">
        <v>273</v>
      </c>
      <c r="C49" s="35" t="s">
        <v>103</v>
      </c>
      <c r="D49" s="35" t="s">
        <v>103</v>
      </c>
      <c r="E49" s="34" t="s">
        <v>304</v>
      </c>
      <c r="F49" s="44" t="s">
        <v>483</v>
      </c>
      <c r="G49" s="56" t="s">
        <v>484</v>
      </c>
      <c r="H49" s="37">
        <v>134</v>
      </c>
      <c r="I49" s="37" t="s">
        <v>28</v>
      </c>
      <c r="J49" s="13" t="s">
        <v>165</v>
      </c>
      <c r="K49" s="13" t="s">
        <v>43</v>
      </c>
      <c r="L49" s="37">
        <v>326</v>
      </c>
      <c r="M49" s="40">
        <v>27.5</v>
      </c>
      <c r="N49" s="34" t="s">
        <v>334</v>
      </c>
      <c r="O49" s="37" t="s">
        <v>23</v>
      </c>
    </row>
    <row r="50" spans="1:15" ht="80.099999999999994" customHeight="1" x14ac:dyDescent="0.25">
      <c r="A50" s="61">
        <f t="shared" si="0"/>
        <v>46</v>
      </c>
      <c r="B50" s="25" t="s">
        <v>274</v>
      </c>
      <c r="C50" s="10" t="s">
        <v>103</v>
      </c>
      <c r="D50" s="10" t="s">
        <v>103</v>
      </c>
      <c r="E50" s="20" t="s">
        <v>305</v>
      </c>
      <c r="F50" s="28" t="s">
        <v>510</v>
      </c>
      <c r="G50" s="25" t="s">
        <v>462</v>
      </c>
      <c r="H50" s="11">
        <v>180</v>
      </c>
      <c r="I50" s="11" t="s">
        <v>23</v>
      </c>
      <c r="J50" s="7" t="s">
        <v>166</v>
      </c>
      <c r="K50" s="8" t="s">
        <v>141</v>
      </c>
      <c r="L50" s="11">
        <v>850</v>
      </c>
      <c r="M50" s="32">
        <v>26</v>
      </c>
      <c r="N50" s="20" t="s">
        <v>341</v>
      </c>
      <c r="O50" s="11" t="s">
        <v>23</v>
      </c>
    </row>
    <row r="51" spans="1:15" ht="80.099999999999994" customHeight="1" x14ac:dyDescent="0.25">
      <c r="A51" s="61">
        <f t="shared" si="0"/>
        <v>47</v>
      </c>
      <c r="B51" s="25" t="s">
        <v>275</v>
      </c>
      <c r="C51" s="10" t="s">
        <v>103</v>
      </c>
      <c r="D51" s="10" t="s">
        <v>103</v>
      </c>
      <c r="E51" s="10" t="s">
        <v>113</v>
      </c>
      <c r="F51" s="28" t="s">
        <v>485</v>
      </c>
      <c r="G51" s="25" t="s">
        <v>486</v>
      </c>
      <c r="H51" s="11">
        <v>238</v>
      </c>
      <c r="I51" s="11" t="s">
        <v>23</v>
      </c>
      <c r="J51" s="7" t="s">
        <v>147</v>
      </c>
      <c r="K51" s="8" t="s">
        <v>12</v>
      </c>
      <c r="L51" s="11">
        <v>482</v>
      </c>
      <c r="M51" s="32">
        <v>29</v>
      </c>
      <c r="N51" s="20" t="s">
        <v>329</v>
      </c>
      <c r="O51" s="11" t="s">
        <v>23</v>
      </c>
    </row>
    <row r="52" spans="1:15" ht="80.099999999999994" customHeight="1" x14ac:dyDescent="0.25">
      <c r="A52" s="61">
        <f t="shared" si="0"/>
        <v>48</v>
      </c>
      <c r="B52" s="25" t="s">
        <v>276</v>
      </c>
      <c r="C52" s="10" t="s">
        <v>103</v>
      </c>
      <c r="D52" s="10" t="s">
        <v>103</v>
      </c>
      <c r="E52" s="20" t="s">
        <v>489</v>
      </c>
      <c r="F52" s="28" t="s">
        <v>487</v>
      </c>
      <c r="G52" s="25" t="s">
        <v>488</v>
      </c>
      <c r="H52" s="11">
        <v>250</v>
      </c>
      <c r="I52" s="11" t="s">
        <v>23</v>
      </c>
      <c r="J52" s="7" t="s">
        <v>147</v>
      </c>
      <c r="K52" s="8" t="s">
        <v>12</v>
      </c>
      <c r="L52" s="11">
        <v>475</v>
      </c>
      <c r="M52" s="32">
        <v>26.5</v>
      </c>
      <c r="N52" s="20" t="s">
        <v>335</v>
      </c>
      <c r="O52" s="11" t="s">
        <v>23</v>
      </c>
    </row>
    <row r="53" spans="1:15" s="1" customFormat="1" ht="80.099999999999994" customHeight="1" x14ac:dyDescent="0.25">
      <c r="A53" s="61">
        <f t="shared" si="0"/>
        <v>49</v>
      </c>
      <c r="B53" s="25" t="s">
        <v>490</v>
      </c>
      <c r="C53" s="10" t="s">
        <v>103</v>
      </c>
      <c r="D53" s="10" t="s">
        <v>114</v>
      </c>
      <c r="E53" s="20" t="s">
        <v>493</v>
      </c>
      <c r="F53" s="28" t="s">
        <v>491</v>
      </c>
      <c r="G53" s="25" t="s">
        <v>492</v>
      </c>
      <c r="H53" s="11">
        <v>334</v>
      </c>
      <c r="I53" s="11" t="s">
        <v>23</v>
      </c>
      <c r="J53" s="12" t="s">
        <v>494</v>
      </c>
      <c r="K53" s="12" t="s">
        <v>44</v>
      </c>
      <c r="L53" s="27" t="s">
        <v>495</v>
      </c>
      <c r="M53" s="63" t="s">
        <v>496</v>
      </c>
      <c r="N53" s="20" t="s">
        <v>342</v>
      </c>
      <c r="O53" s="11" t="s">
        <v>23</v>
      </c>
    </row>
    <row r="54" spans="1:15" ht="80.099999999999994" customHeight="1" x14ac:dyDescent="0.25">
      <c r="A54" s="61">
        <f t="shared" si="0"/>
        <v>50</v>
      </c>
      <c r="B54" s="25" t="s">
        <v>277</v>
      </c>
      <c r="C54" s="10" t="s">
        <v>103</v>
      </c>
      <c r="D54" s="10" t="s">
        <v>115</v>
      </c>
      <c r="E54" s="20" t="s">
        <v>306</v>
      </c>
      <c r="F54" s="28" t="s">
        <v>477</v>
      </c>
      <c r="G54" s="25" t="s">
        <v>478</v>
      </c>
      <c r="H54" s="11">
        <v>313</v>
      </c>
      <c r="I54" s="11" t="s">
        <v>23</v>
      </c>
      <c r="J54" s="7" t="s">
        <v>147</v>
      </c>
      <c r="K54" s="8" t="s">
        <v>12</v>
      </c>
      <c r="L54" s="11">
        <v>520</v>
      </c>
      <c r="M54" s="32">
        <v>26</v>
      </c>
      <c r="N54" s="20" t="s">
        <v>335</v>
      </c>
      <c r="O54" s="11" t="s">
        <v>23</v>
      </c>
    </row>
    <row r="55" spans="1:15" ht="80.099999999999994" customHeight="1" x14ac:dyDescent="0.25">
      <c r="A55" s="61">
        <f t="shared" si="0"/>
        <v>51</v>
      </c>
      <c r="B55" s="56" t="s">
        <v>278</v>
      </c>
      <c r="C55" s="35" t="s">
        <v>103</v>
      </c>
      <c r="D55" s="35" t="s">
        <v>116</v>
      </c>
      <c r="E55" s="54" t="s">
        <v>503</v>
      </c>
      <c r="F55" s="44" t="s">
        <v>501</v>
      </c>
      <c r="G55" s="56" t="s">
        <v>502</v>
      </c>
      <c r="H55" s="37">
        <v>825</v>
      </c>
      <c r="I55" s="37" t="s">
        <v>23</v>
      </c>
      <c r="J55" s="38" t="s">
        <v>147</v>
      </c>
      <c r="K55" s="39" t="s">
        <v>12</v>
      </c>
      <c r="L55" s="37">
        <v>315</v>
      </c>
      <c r="M55" s="40">
        <v>15.5</v>
      </c>
      <c r="N55" s="34" t="s">
        <v>323</v>
      </c>
      <c r="O55" s="62" t="s">
        <v>23</v>
      </c>
    </row>
    <row r="56" spans="1:15" ht="80.099999999999994" customHeight="1" x14ac:dyDescent="0.25">
      <c r="A56" s="61">
        <f t="shared" si="0"/>
        <v>52</v>
      </c>
      <c r="B56" s="25" t="s">
        <v>736</v>
      </c>
      <c r="C56" s="10" t="s">
        <v>103</v>
      </c>
      <c r="D56" s="10" t="s">
        <v>116</v>
      </c>
      <c r="E56" s="20" t="s">
        <v>181</v>
      </c>
      <c r="F56" s="28" t="s">
        <v>504</v>
      </c>
      <c r="G56" s="25" t="s">
        <v>505</v>
      </c>
      <c r="H56" s="11">
        <v>1416</v>
      </c>
      <c r="I56" s="11" t="s">
        <v>23</v>
      </c>
      <c r="J56" s="13" t="s">
        <v>167</v>
      </c>
      <c r="K56" s="12" t="s">
        <v>117</v>
      </c>
      <c r="L56" s="11">
        <v>250</v>
      </c>
      <c r="M56" s="32">
        <v>5.5</v>
      </c>
      <c r="N56" s="20" t="s">
        <v>330</v>
      </c>
      <c r="O56" s="27" t="s">
        <v>23</v>
      </c>
    </row>
    <row r="57" spans="1:15" ht="80.099999999999994" customHeight="1" x14ac:dyDescent="0.25">
      <c r="A57" s="61">
        <f t="shared" si="0"/>
        <v>53</v>
      </c>
      <c r="B57" s="25" t="s">
        <v>279</v>
      </c>
      <c r="C57" s="10" t="s">
        <v>103</v>
      </c>
      <c r="D57" s="10" t="s">
        <v>118</v>
      </c>
      <c r="E57" s="20" t="s">
        <v>307</v>
      </c>
      <c r="F57" s="28" t="s">
        <v>475</v>
      </c>
      <c r="G57" s="25" t="s">
        <v>476</v>
      </c>
      <c r="H57" s="11">
        <v>433</v>
      </c>
      <c r="I57" s="11" t="s">
        <v>23</v>
      </c>
      <c r="J57" s="7" t="s">
        <v>147</v>
      </c>
      <c r="K57" s="8" t="s">
        <v>12</v>
      </c>
      <c r="L57" s="11">
        <v>490</v>
      </c>
      <c r="M57" s="32">
        <v>23</v>
      </c>
      <c r="N57" s="20" t="s">
        <v>368</v>
      </c>
      <c r="O57" s="11" t="s">
        <v>23</v>
      </c>
    </row>
    <row r="58" spans="1:15" ht="80.099999999999994" customHeight="1" x14ac:dyDescent="0.25">
      <c r="A58" s="61">
        <f t="shared" si="0"/>
        <v>54</v>
      </c>
      <c r="B58" s="29" t="s">
        <v>356</v>
      </c>
      <c r="C58" s="31" t="s">
        <v>103</v>
      </c>
      <c r="D58" s="45" t="s">
        <v>357</v>
      </c>
      <c r="E58" s="50" t="s">
        <v>375</v>
      </c>
      <c r="F58" s="29" t="s">
        <v>497</v>
      </c>
      <c r="G58" s="29" t="s">
        <v>498</v>
      </c>
      <c r="H58" s="36">
        <v>0</v>
      </c>
      <c r="I58" s="47" t="s">
        <v>28</v>
      </c>
      <c r="J58" s="50" t="s">
        <v>377</v>
      </c>
      <c r="K58" s="50" t="s">
        <v>376</v>
      </c>
      <c r="L58" s="51" t="s">
        <v>499</v>
      </c>
      <c r="M58" s="52" t="s">
        <v>500</v>
      </c>
      <c r="N58" s="34" t="s">
        <v>373</v>
      </c>
      <c r="O58" s="29" t="s">
        <v>23</v>
      </c>
    </row>
    <row r="59" spans="1:15" ht="80.099999999999994" customHeight="1" x14ac:dyDescent="0.25">
      <c r="A59" s="61">
        <f t="shared" si="0"/>
        <v>55</v>
      </c>
      <c r="B59" s="25" t="s">
        <v>280</v>
      </c>
      <c r="C59" s="10" t="s">
        <v>103</v>
      </c>
      <c r="D59" s="10" t="s">
        <v>119</v>
      </c>
      <c r="E59" s="10" t="s">
        <v>120</v>
      </c>
      <c r="F59" s="28" t="s">
        <v>473</v>
      </c>
      <c r="G59" s="25" t="s">
        <v>474</v>
      </c>
      <c r="H59" s="11">
        <v>430</v>
      </c>
      <c r="I59" s="11" t="s">
        <v>23</v>
      </c>
      <c r="J59" s="7" t="s">
        <v>147</v>
      </c>
      <c r="K59" s="8" t="s">
        <v>12</v>
      </c>
      <c r="L59" s="11">
        <v>470</v>
      </c>
      <c r="M59" s="32">
        <v>25</v>
      </c>
      <c r="N59" s="20" t="s">
        <v>329</v>
      </c>
      <c r="O59" s="11" t="s">
        <v>23</v>
      </c>
    </row>
    <row r="60" spans="1:15" ht="80.099999999999994" customHeight="1" x14ac:dyDescent="0.25">
      <c r="A60" s="61">
        <f t="shared" si="0"/>
        <v>56</v>
      </c>
      <c r="B60" s="25" t="s">
        <v>281</v>
      </c>
      <c r="C60" s="10" t="s">
        <v>121</v>
      </c>
      <c r="D60" s="10" t="s">
        <v>122</v>
      </c>
      <c r="E60" s="20" t="s">
        <v>526</v>
      </c>
      <c r="F60" s="28" t="s">
        <v>528</v>
      </c>
      <c r="G60" s="25" t="s">
        <v>527</v>
      </c>
      <c r="H60" s="11">
        <v>230</v>
      </c>
      <c r="I60" s="11" t="s">
        <v>28</v>
      </c>
      <c r="J60" s="7" t="s">
        <v>168</v>
      </c>
      <c r="K60" s="8" t="s">
        <v>48</v>
      </c>
      <c r="L60" s="11">
        <v>355</v>
      </c>
      <c r="M60" s="32">
        <v>22.5</v>
      </c>
      <c r="N60" s="20" t="s">
        <v>329</v>
      </c>
      <c r="O60" s="11" t="s">
        <v>23</v>
      </c>
    </row>
    <row r="61" spans="1:15" ht="80.099999999999994" customHeight="1" x14ac:dyDescent="0.25">
      <c r="A61" s="61">
        <f t="shared" si="0"/>
        <v>57</v>
      </c>
      <c r="B61" s="25" t="s">
        <v>282</v>
      </c>
      <c r="C61" s="10" t="s">
        <v>121</v>
      </c>
      <c r="D61" s="10" t="s">
        <v>122</v>
      </c>
      <c r="E61" s="10" t="s">
        <v>123</v>
      </c>
      <c r="F61" s="28" t="s">
        <v>529</v>
      </c>
      <c r="G61" s="25" t="s">
        <v>530</v>
      </c>
      <c r="H61" s="11">
        <v>200</v>
      </c>
      <c r="I61" s="11" t="s">
        <v>23</v>
      </c>
      <c r="J61" s="7" t="s">
        <v>147</v>
      </c>
      <c r="K61" s="8" t="s">
        <v>12</v>
      </c>
      <c r="L61" s="11">
        <v>510</v>
      </c>
      <c r="M61" s="32">
        <v>35</v>
      </c>
      <c r="N61" s="20" t="s">
        <v>343</v>
      </c>
      <c r="O61" s="11" t="s">
        <v>23</v>
      </c>
    </row>
    <row r="62" spans="1:15" ht="80.099999999999994" customHeight="1" x14ac:dyDescent="0.25">
      <c r="A62" s="61">
        <f t="shared" si="0"/>
        <v>58</v>
      </c>
      <c r="B62" s="25" t="s">
        <v>537</v>
      </c>
      <c r="C62" s="10" t="s">
        <v>121</v>
      </c>
      <c r="D62" s="10" t="s">
        <v>121</v>
      </c>
      <c r="E62" s="10" t="s">
        <v>124</v>
      </c>
      <c r="F62" s="28" t="s">
        <v>531</v>
      </c>
      <c r="G62" s="25" t="s">
        <v>532</v>
      </c>
      <c r="H62" s="11">
        <v>320</v>
      </c>
      <c r="I62" s="11" t="s">
        <v>28</v>
      </c>
      <c r="J62" s="7" t="s">
        <v>169</v>
      </c>
      <c r="K62" s="12" t="s">
        <v>60</v>
      </c>
      <c r="L62" s="11">
        <v>250</v>
      </c>
      <c r="M62" s="32">
        <v>16.5</v>
      </c>
      <c r="N62" s="20" t="s">
        <v>344</v>
      </c>
      <c r="O62" s="11" t="s">
        <v>23</v>
      </c>
    </row>
    <row r="63" spans="1:15" s="1" customFormat="1" ht="80.099999999999994" customHeight="1" x14ac:dyDescent="0.25">
      <c r="A63" s="61">
        <f t="shared" si="0"/>
        <v>59</v>
      </c>
      <c r="B63" s="25" t="s">
        <v>283</v>
      </c>
      <c r="C63" s="10" t="s">
        <v>121</v>
      </c>
      <c r="D63" s="10" t="s">
        <v>121</v>
      </c>
      <c r="E63" s="10" t="s">
        <v>125</v>
      </c>
      <c r="F63" s="28" t="s">
        <v>533</v>
      </c>
      <c r="G63" s="25" t="s">
        <v>534</v>
      </c>
      <c r="H63" s="11">
        <v>80</v>
      </c>
      <c r="I63" s="11" t="s">
        <v>23</v>
      </c>
      <c r="J63" s="7" t="s">
        <v>147</v>
      </c>
      <c r="K63" s="8" t="s">
        <v>12</v>
      </c>
      <c r="L63" s="11">
        <v>490</v>
      </c>
      <c r="M63" s="32">
        <v>19</v>
      </c>
      <c r="N63" s="20" t="s">
        <v>336</v>
      </c>
      <c r="O63" s="11" t="s">
        <v>23</v>
      </c>
    </row>
    <row r="64" spans="1:15" ht="80.099999999999994" customHeight="1" x14ac:dyDescent="0.25">
      <c r="A64" s="61">
        <f t="shared" si="0"/>
        <v>60</v>
      </c>
      <c r="B64" s="25" t="s">
        <v>538</v>
      </c>
      <c r="C64" s="10" t="s">
        <v>121</v>
      </c>
      <c r="D64" s="10" t="s">
        <v>121</v>
      </c>
      <c r="E64" s="10" t="s">
        <v>126</v>
      </c>
      <c r="F64" s="28" t="s">
        <v>535</v>
      </c>
      <c r="G64" s="25" t="s">
        <v>536</v>
      </c>
      <c r="H64" s="11">
        <v>4</v>
      </c>
      <c r="I64" s="27" t="s">
        <v>28</v>
      </c>
      <c r="J64" s="7" t="s">
        <v>147</v>
      </c>
      <c r="K64" s="8" t="s">
        <v>12</v>
      </c>
      <c r="L64" s="11">
        <v>400</v>
      </c>
      <c r="M64" s="32">
        <v>24</v>
      </c>
      <c r="N64" s="20" t="s">
        <v>345</v>
      </c>
      <c r="O64" s="11" t="s">
        <v>23</v>
      </c>
    </row>
    <row r="65" spans="1:15" ht="80.099999999999994" customHeight="1" x14ac:dyDescent="0.25">
      <c r="A65" s="61">
        <f t="shared" si="0"/>
        <v>61</v>
      </c>
      <c r="B65" s="25" t="s">
        <v>284</v>
      </c>
      <c r="C65" s="10" t="s">
        <v>121</v>
      </c>
      <c r="D65" s="10" t="s">
        <v>121</v>
      </c>
      <c r="E65" s="20" t="s">
        <v>539</v>
      </c>
      <c r="F65" s="28" t="s">
        <v>541</v>
      </c>
      <c r="G65" s="25" t="s">
        <v>540</v>
      </c>
      <c r="H65" s="11">
        <v>200</v>
      </c>
      <c r="I65" s="11" t="s">
        <v>23</v>
      </c>
      <c r="J65" s="7" t="s">
        <v>147</v>
      </c>
      <c r="K65" s="8" t="s">
        <v>12</v>
      </c>
      <c r="L65" s="11">
        <v>450</v>
      </c>
      <c r="M65" s="32">
        <v>26.5</v>
      </c>
      <c r="N65" s="20" t="s">
        <v>332</v>
      </c>
      <c r="O65" s="11" t="s">
        <v>23</v>
      </c>
    </row>
    <row r="66" spans="1:15" ht="80.099999999999994" customHeight="1" x14ac:dyDescent="0.25">
      <c r="A66" s="61">
        <f t="shared" si="0"/>
        <v>62</v>
      </c>
      <c r="B66" s="25" t="s">
        <v>358</v>
      </c>
      <c r="C66" s="31" t="s">
        <v>121</v>
      </c>
      <c r="D66" s="45" t="s">
        <v>359</v>
      </c>
      <c r="E66" s="31" t="s">
        <v>360</v>
      </c>
      <c r="F66" s="29" t="s">
        <v>542</v>
      </c>
      <c r="G66" s="29" t="s">
        <v>543</v>
      </c>
      <c r="H66" s="36">
        <v>220</v>
      </c>
      <c r="I66" s="47" t="s">
        <v>23</v>
      </c>
      <c r="J66" s="31" t="s">
        <v>371</v>
      </c>
      <c r="K66" s="31" t="s">
        <v>12</v>
      </c>
      <c r="L66" s="29">
        <v>560</v>
      </c>
      <c r="M66" s="49">
        <v>24</v>
      </c>
      <c r="N66" s="34" t="s">
        <v>374</v>
      </c>
      <c r="O66" s="29" t="s">
        <v>23</v>
      </c>
    </row>
    <row r="67" spans="1:15" ht="80.099999999999994" customHeight="1" x14ac:dyDescent="0.25">
      <c r="A67" s="61">
        <f t="shared" si="0"/>
        <v>63</v>
      </c>
      <c r="B67" s="25" t="s">
        <v>285</v>
      </c>
      <c r="C67" s="10" t="s">
        <v>121</v>
      </c>
      <c r="D67" s="10" t="s">
        <v>127</v>
      </c>
      <c r="E67" s="20" t="s">
        <v>308</v>
      </c>
      <c r="F67" s="28" t="s">
        <v>544</v>
      </c>
      <c r="G67" s="25" t="s">
        <v>545</v>
      </c>
      <c r="H67" s="11">
        <v>683</v>
      </c>
      <c r="I67" s="11" t="s">
        <v>23</v>
      </c>
      <c r="J67" s="7" t="s">
        <v>147</v>
      </c>
      <c r="K67" s="8" t="s">
        <v>12</v>
      </c>
      <c r="L67" s="11">
        <v>420</v>
      </c>
      <c r="M67" s="32">
        <v>16</v>
      </c>
      <c r="N67" s="20" t="s">
        <v>332</v>
      </c>
      <c r="O67" s="11" t="s">
        <v>23</v>
      </c>
    </row>
    <row r="68" spans="1:15" ht="80.099999999999994" customHeight="1" x14ac:dyDescent="0.25">
      <c r="A68" s="61">
        <f t="shared" si="0"/>
        <v>64</v>
      </c>
      <c r="B68" s="56" t="s">
        <v>286</v>
      </c>
      <c r="C68" s="35" t="s">
        <v>121</v>
      </c>
      <c r="D68" s="35" t="s">
        <v>127</v>
      </c>
      <c r="E68" s="35" t="s">
        <v>128</v>
      </c>
      <c r="F68" s="44" t="s">
        <v>547</v>
      </c>
      <c r="G68" s="56" t="s">
        <v>546</v>
      </c>
      <c r="H68" s="37">
        <v>840</v>
      </c>
      <c r="I68" s="37" t="s">
        <v>23</v>
      </c>
      <c r="J68" s="13" t="s">
        <v>170</v>
      </c>
      <c r="K68" s="13" t="s">
        <v>129</v>
      </c>
      <c r="L68" s="37">
        <v>196</v>
      </c>
      <c r="M68" s="40">
        <v>18</v>
      </c>
      <c r="N68" s="54" t="s">
        <v>548</v>
      </c>
      <c r="O68" s="37" t="s">
        <v>23</v>
      </c>
    </row>
    <row r="69" spans="1:15" ht="80.099999999999994" customHeight="1" x14ac:dyDescent="0.25">
      <c r="A69" s="61">
        <f t="shared" si="0"/>
        <v>65</v>
      </c>
      <c r="B69" s="25" t="s">
        <v>287</v>
      </c>
      <c r="C69" s="10" t="s">
        <v>121</v>
      </c>
      <c r="D69" s="10" t="s">
        <v>130</v>
      </c>
      <c r="E69" s="10" t="s">
        <v>131</v>
      </c>
      <c r="F69" s="28" t="s">
        <v>549</v>
      </c>
      <c r="G69" s="25" t="s">
        <v>550</v>
      </c>
      <c r="H69" s="11">
        <v>760</v>
      </c>
      <c r="I69" s="27" t="s">
        <v>28</v>
      </c>
      <c r="J69" s="7" t="s">
        <v>147</v>
      </c>
      <c r="K69" s="8" t="s">
        <v>12</v>
      </c>
      <c r="L69" s="11">
        <v>440</v>
      </c>
      <c r="M69" s="32">
        <v>20</v>
      </c>
      <c r="N69" s="20" t="s">
        <v>329</v>
      </c>
      <c r="O69" s="11" t="s">
        <v>23</v>
      </c>
    </row>
    <row r="70" spans="1:15" ht="80.099999999999994" customHeight="1" x14ac:dyDescent="0.25">
      <c r="A70" s="61">
        <f t="shared" si="0"/>
        <v>66</v>
      </c>
      <c r="B70" s="25" t="s">
        <v>288</v>
      </c>
      <c r="C70" s="10" t="s">
        <v>121</v>
      </c>
      <c r="D70" s="10" t="s">
        <v>130</v>
      </c>
      <c r="E70" s="20" t="s">
        <v>309</v>
      </c>
      <c r="F70" s="28" t="s">
        <v>551</v>
      </c>
      <c r="G70" s="25" t="s">
        <v>552</v>
      </c>
      <c r="H70" s="11">
        <v>575</v>
      </c>
      <c r="I70" s="11" t="s">
        <v>23</v>
      </c>
      <c r="J70" s="7" t="s">
        <v>147</v>
      </c>
      <c r="K70" s="8" t="s">
        <v>12</v>
      </c>
      <c r="L70" s="11">
        <v>480</v>
      </c>
      <c r="M70" s="32">
        <v>17.5</v>
      </c>
      <c r="N70" s="20" t="s">
        <v>332</v>
      </c>
      <c r="O70" s="11" t="s">
        <v>23</v>
      </c>
    </row>
    <row r="71" spans="1:15" ht="80.099999999999994" customHeight="1" x14ac:dyDescent="0.25">
      <c r="A71" s="61">
        <f t="shared" ref="A71:A127" si="1">A70+1</f>
        <v>67</v>
      </c>
      <c r="B71" s="25" t="s">
        <v>698</v>
      </c>
      <c r="C71" s="10" t="s">
        <v>121</v>
      </c>
      <c r="D71" s="10" t="s">
        <v>130</v>
      </c>
      <c r="E71" s="10" t="s">
        <v>132</v>
      </c>
      <c r="F71" s="28" t="s">
        <v>696</v>
      </c>
      <c r="G71" s="25" t="s">
        <v>697</v>
      </c>
      <c r="H71" s="11">
        <v>780</v>
      </c>
      <c r="I71" s="11" t="s">
        <v>23</v>
      </c>
      <c r="J71" s="7" t="s">
        <v>147</v>
      </c>
      <c r="K71" s="8" t="s">
        <v>12</v>
      </c>
      <c r="L71" s="11">
        <v>490</v>
      </c>
      <c r="M71" s="32">
        <v>17.5</v>
      </c>
      <c r="N71" s="20" t="s">
        <v>329</v>
      </c>
      <c r="O71" s="11" t="s">
        <v>23</v>
      </c>
    </row>
    <row r="72" spans="1:15" ht="80.099999999999994" customHeight="1" x14ac:dyDescent="0.25">
      <c r="A72" s="61">
        <f t="shared" si="1"/>
        <v>68</v>
      </c>
      <c r="B72" s="25" t="s">
        <v>289</v>
      </c>
      <c r="C72" s="10" t="s">
        <v>121</v>
      </c>
      <c r="D72" s="10" t="s">
        <v>133</v>
      </c>
      <c r="E72" s="20" t="s">
        <v>553</v>
      </c>
      <c r="F72" s="28" t="s">
        <v>556</v>
      </c>
      <c r="G72" s="25" t="s">
        <v>555</v>
      </c>
      <c r="H72" s="11">
        <v>170</v>
      </c>
      <c r="I72" s="11" t="s">
        <v>23</v>
      </c>
      <c r="J72" s="12" t="s">
        <v>554</v>
      </c>
      <c r="K72" s="12" t="s">
        <v>13</v>
      </c>
      <c r="L72" s="51" t="s">
        <v>557</v>
      </c>
      <c r="M72" s="52" t="s">
        <v>558</v>
      </c>
      <c r="N72" s="20" t="s">
        <v>346</v>
      </c>
      <c r="O72" s="11" t="s">
        <v>28</v>
      </c>
    </row>
    <row r="73" spans="1:15" ht="80.099999999999994" customHeight="1" x14ac:dyDescent="0.25">
      <c r="A73" s="61">
        <f t="shared" si="1"/>
        <v>69</v>
      </c>
      <c r="B73" s="25" t="s">
        <v>290</v>
      </c>
      <c r="C73" s="10" t="s">
        <v>121</v>
      </c>
      <c r="D73" s="10" t="s">
        <v>134</v>
      </c>
      <c r="E73" s="20" t="s">
        <v>310</v>
      </c>
      <c r="F73" s="28" t="s">
        <v>559</v>
      </c>
      <c r="G73" s="25" t="s">
        <v>560</v>
      </c>
      <c r="H73" s="11">
        <v>262</v>
      </c>
      <c r="I73" s="11" t="s">
        <v>23</v>
      </c>
      <c r="J73" s="12" t="s">
        <v>171</v>
      </c>
      <c r="K73" s="12" t="s">
        <v>135</v>
      </c>
      <c r="L73" s="11">
        <v>357</v>
      </c>
      <c r="M73" s="32">
        <v>8</v>
      </c>
      <c r="N73" s="20" t="s">
        <v>332</v>
      </c>
      <c r="O73" s="11" t="s">
        <v>23</v>
      </c>
    </row>
    <row r="74" spans="1:15" ht="80.099999999999994" customHeight="1" x14ac:dyDescent="0.25">
      <c r="A74" s="61">
        <f t="shared" si="1"/>
        <v>70</v>
      </c>
      <c r="B74" s="29" t="s">
        <v>361</v>
      </c>
      <c r="C74" s="31" t="s">
        <v>87</v>
      </c>
      <c r="D74" s="45" t="s">
        <v>362</v>
      </c>
      <c r="E74" s="31" t="s">
        <v>363</v>
      </c>
      <c r="F74" s="29" t="s">
        <v>561</v>
      </c>
      <c r="G74" s="29" t="s">
        <v>562</v>
      </c>
      <c r="H74" s="36">
        <v>650</v>
      </c>
      <c r="I74" s="47" t="s">
        <v>23</v>
      </c>
      <c r="J74" s="31" t="s">
        <v>369</v>
      </c>
      <c r="K74" s="31" t="s">
        <v>80</v>
      </c>
      <c r="L74" s="29">
        <v>240</v>
      </c>
      <c r="M74" s="49">
        <v>9</v>
      </c>
      <c r="N74" s="48" t="s">
        <v>364</v>
      </c>
      <c r="O74" s="29" t="s">
        <v>23</v>
      </c>
    </row>
    <row r="75" spans="1:15" ht="80.099999999999994" customHeight="1" x14ac:dyDescent="0.25">
      <c r="A75" s="61">
        <f t="shared" si="1"/>
        <v>71</v>
      </c>
      <c r="B75" s="25" t="s">
        <v>248</v>
      </c>
      <c r="C75" s="10" t="s">
        <v>87</v>
      </c>
      <c r="D75" s="10" t="s">
        <v>88</v>
      </c>
      <c r="E75" s="20" t="s">
        <v>716</v>
      </c>
      <c r="F75" s="26" t="s">
        <v>563</v>
      </c>
      <c r="G75" s="25" t="s">
        <v>564</v>
      </c>
      <c r="H75" s="11">
        <v>610</v>
      </c>
      <c r="I75" s="11" t="s">
        <v>28</v>
      </c>
      <c r="J75" s="12" t="s">
        <v>172</v>
      </c>
      <c r="K75" s="12" t="s">
        <v>89</v>
      </c>
      <c r="L75" s="11">
        <v>175</v>
      </c>
      <c r="M75" s="32">
        <v>13</v>
      </c>
      <c r="N75" s="20" t="s">
        <v>333</v>
      </c>
      <c r="O75" s="11" t="s">
        <v>23</v>
      </c>
    </row>
    <row r="76" spans="1:15" ht="80.099999999999994" customHeight="1" x14ac:dyDescent="0.25">
      <c r="A76" s="61">
        <f t="shared" si="1"/>
        <v>72</v>
      </c>
      <c r="B76" s="25" t="s">
        <v>249</v>
      </c>
      <c r="C76" s="10" t="s">
        <v>87</v>
      </c>
      <c r="D76" s="10" t="s">
        <v>88</v>
      </c>
      <c r="E76" s="20" t="s">
        <v>567</v>
      </c>
      <c r="F76" s="26" t="s">
        <v>565</v>
      </c>
      <c r="G76" s="25" t="s">
        <v>566</v>
      </c>
      <c r="H76" s="11">
        <v>450</v>
      </c>
      <c r="I76" s="11" t="s">
        <v>23</v>
      </c>
      <c r="J76" s="7" t="s">
        <v>147</v>
      </c>
      <c r="K76" s="8" t="s">
        <v>12</v>
      </c>
      <c r="L76" s="11">
        <v>455</v>
      </c>
      <c r="M76" s="32">
        <v>26</v>
      </c>
      <c r="N76" s="20" t="s">
        <v>329</v>
      </c>
      <c r="O76" s="11" t="s">
        <v>23</v>
      </c>
    </row>
    <row r="77" spans="1:15" ht="80.099999999999994" customHeight="1" x14ac:dyDescent="0.25">
      <c r="A77" s="61">
        <f t="shared" si="1"/>
        <v>73</v>
      </c>
      <c r="B77" s="25" t="s">
        <v>250</v>
      </c>
      <c r="C77" s="10" t="s">
        <v>87</v>
      </c>
      <c r="D77" s="10" t="s">
        <v>88</v>
      </c>
      <c r="E77" s="20" t="s">
        <v>370</v>
      </c>
      <c r="F77" s="26" t="s">
        <v>568</v>
      </c>
      <c r="G77" s="25" t="s">
        <v>569</v>
      </c>
      <c r="H77" s="11">
        <v>450</v>
      </c>
      <c r="I77" s="11" t="s">
        <v>23</v>
      </c>
      <c r="J77" s="7" t="s">
        <v>147</v>
      </c>
      <c r="K77" s="8" t="s">
        <v>12</v>
      </c>
      <c r="L77" s="11">
        <v>488</v>
      </c>
      <c r="M77" s="32">
        <v>23</v>
      </c>
      <c r="N77" s="20" t="s">
        <v>329</v>
      </c>
      <c r="O77" s="11" t="s">
        <v>23</v>
      </c>
    </row>
    <row r="78" spans="1:15" ht="80.099999999999994" customHeight="1" x14ac:dyDescent="0.25">
      <c r="A78" s="61">
        <f t="shared" si="1"/>
        <v>74</v>
      </c>
      <c r="B78" s="25" t="s">
        <v>251</v>
      </c>
      <c r="C78" s="10" t="s">
        <v>87</v>
      </c>
      <c r="D78" s="10" t="s">
        <v>88</v>
      </c>
      <c r="E78" s="20" t="s">
        <v>570</v>
      </c>
      <c r="F78" s="26" t="s">
        <v>571</v>
      </c>
      <c r="G78" s="25" t="s">
        <v>572</v>
      </c>
      <c r="H78" s="11">
        <v>242</v>
      </c>
      <c r="I78" s="11" t="s">
        <v>23</v>
      </c>
      <c r="J78" s="7" t="s">
        <v>147</v>
      </c>
      <c r="K78" s="8" t="s">
        <v>12</v>
      </c>
      <c r="L78" s="11">
        <v>535</v>
      </c>
      <c r="M78" s="32">
        <v>23</v>
      </c>
      <c r="N78" s="20" t="s">
        <v>329</v>
      </c>
      <c r="O78" s="11" t="s">
        <v>23</v>
      </c>
    </row>
    <row r="79" spans="1:15" ht="80.099999999999994" customHeight="1" x14ac:dyDescent="0.25">
      <c r="A79" s="61">
        <f t="shared" si="1"/>
        <v>75</v>
      </c>
      <c r="B79" s="25" t="s">
        <v>252</v>
      </c>
      <c r="C79" s="10" t="s">
        <v>87</v>
      </c>
      <c r="D79" s="10" t="s">
        <v>88</v>
      </c>
      <c r="E79" s="10" t="s">
        <v>90</v>
      </c>
      <c r="F79" s="26" t="s">
        <v>573</v>
      </c>
      <c r="G79" s="25" t="s">
        <v>574</v>
      </c>
      <c r="H79" s="11">
        <v>531</v>
      </c>
      <c r="I79" s="27" t="s">
        <v>23</v>
      </c>
      <c r="J79" s="7" t="s">
        <v>147</v>
      </c>
      <c r="K79" s="8" t="s">
        <v>12</v>
      </c>
      <c r="L79" s="11">
        <v>438</v>
      </c>
      <c r="M79" s="32">
        <v>24</v>
      </c>
      <c r="N79" s="20" t="s">
        <v>329</v>
      </c>
      <c r="O79" s="11" t="s">
        <v>23</v>
      </c>
    </row>
    <row r="80" spans="1:15" ht="80.099999999999994" customHeight="1" x14ac:dyDescent="0.25">
      <c r="A80" s="61">
        <f t="shared" si="1"/>
        <v>76</v>
      </c>
      <c r="B80" s="25" t="s">
        <v>253</v>
      </c>
      <c r="C80" s="10" t="s">
        <v>87</v>
      </c>
      <c r="D80" s="10" t="s">
        <v>88</v>
      </c>
      <c r="E80" s="10" t="s">
        <v>91</v>
      </c>
      <c r="F80" s="26" t="s">
        <v>576</v>
      </c>
      <c r="G80" s="25" t="s">
        <v>575</v>
      </c>
      <c r="H80" s="11">
        <v>196</v>
      </c>
      <c r="I80" s="27" t="s">
        <v>23</v>
      </c>
      <c r="J80" s="7" t="s">
        <v>147</v>
      </c>
      <c r="K80" s="8" t="s">
        <v>12</v>
      </c>
      <c r="L80" s="11">
        <v>420</v>
      </c>
      <c r="M80" s="32">
        <v>21</v>
      </c>
      <c r="N80" s="20" t="s">
        <v>329</v>
      </c>
      <c r="O80" s="11" t="s">
        <v>23</v>
      </c>
    </row>
    <row r="81" spans="1:15" ht="80.099999999999994" customHeight="1" x14ac:dyDescent="0.25">
      <c r="A81" s="61">
        <f t="shared" si="1"/>
        <v>77</v>
      </c>
      <c r="B81" s="25" t="s">
        <v>311</v>
      </c>
      <c r="C81" s="10" t="s">
        <v>87</v>
      </c>
      <c r="D81" s="10" t="s">
        <v>92</v>
      </c>
      <c r="E81" s="10" t="s">
        <v>93</v>
      </c>
      <c r="F81" s="26" t="s">
        <v>737</v>
      </c>
      <c r="G81" s="25" t="s">
        <v>738</v>
      </c>
      <c r="H81" s="11">
        <v>510</v>
      </c>
      <c r="I81" s="11" t="s">
        <v>23</v>
      </c>
      <c r="J81" s="15" t="s">
        <v>159</v>
      </c>
      <c r="K81" s="8" t="s">
        <v>20</v>
      </c>
      <c r="L81" s="11">
        <v>410</v>
      </c>
      <c r="M81" s="32">
        <v>13</v>
      </c>
      <c r="N81" s="20" t="s">
        <v>577</v>
      </c>
      <c r="O81" s="27" t="s">
        <v>23</v>
      </c>
    </row>
    <row r="82" spans="1:15" ht="80.099999999999994" customHeight="1" x14ac:dyDescent="0.25">
      <c r="A82" s="61">
        <f t="shared" si="1"/>
        <v>78</v>
      </c>
      <c r="B82" s="25" t="s">
        <v>254</v>
      </c>
      <c r="C82" s="10" t="s">
        <v>87</v>
      </c>
      <c r="D82" s="10" t="s">
        <v>94</v>
      </c>
      <c r="E82" s="10" t="s">
        <v>95</v>
      </c>
      <c r="F82" s="26" t="s">
        <v>578</v>
      </c>
      <c r="G82" s="25" t="s">
        <v>579</v>
      </c>
      <c r="H82" s="11">
        <v>103</v>
      </c>
      <c r="I82" s="11" t="s">
        <v>23</v>
      </c>
      <c r="J82" s="7" t="s">
        <v>147</v>
      </c>
      <c r="K82" s="8" t="s">
        <v>12</v>
      </c>
      <c r="L82" s="11">
        <v>440</v>
      </c>
      <c r="M82" s="32">
        <v>25</v>
      </c>
      <c r="N82" s="20" t="s">
        <v>329</v>
      </c>
      <c r="O82" s="11" t="s">
        <v>23</v>
      </c>
    </row>
    <row r="83" spans="1:15" ht="80.099999999999994" customHeight="1" x14ac:dyDescent="0.25">
      <c r="A83" s="61">
        <f t="shared" si="1"/>
        <v>79</v>
      </c>
      <c r="B83" s="25" t="s">
        <v>255</v>
      </c>
      <c r="C83" s="10" t="s">
        <v>87</v>
      </c>
      <c r="D83" s="10" t="s">
        <v>94</v>
      </c>
      <c r="E83" s="20" t="s">
        <v>580</v>
      </c>
      <c r="F83" s="26" t="s">
        <v>581</v>
      </c>
      <c r="G83" s="25" t="s">
        <v>582</v>
      </c>
      <c r="H83" s="11">
        <v>132</v>
      </c>
      <c r="I83" s="11" t="s">
        <v>23</v>
      </c>
      <c r="J83" s="7" t="s">
        <v>147</v>
      </c>
      <c r="K83" s="8" t="s">
        <v>12</v>
      </c>
      <c r="L83" s="11">
        <v>425</v>
      </c>
      <c r="M83" s="32">
        <v>22</v>
      </c>
      <c r="N83" s="20" t="s">
        <v>583</v>
      </c>
      <c r="O83" s="11" t="s">
        <v>23</v>
      </c>
    </row>
    <row r="84" spans="1:15" ht="80.099999999999994" customHeight="1" x14ac:dyDescent="0.25">
      <c r="A84" s="61">
        <f t="shared" si="1"/>
        <v>80</v>
      </c>
      <c r="B84" s="25" t="s">
        <v>256</v>
      </c>
      <c r="C84" s="10" t="s">
        <v>87</v>
      </c>
      <c r="D84" s="10" t="s">
        <v>96</v>
      </c>
      <c r="E84" s="20" t="s">
        <v>584</v>
      </c>
      <c r="F84" s="26" t="s">
        <v>585</v>
      </c>
      <c r="G84" s="25" t="s">
        <v>586</v>
      </c>
      <c r="H84" s="11">
        <v>260</v>
      </c>
      <c r="I84" s="11" t="s">
        <v>23</v>
      </c>
      <c r="J84" s="7" t="s">
        <v>155</v>
      </c>
      <c r="K84" s="8" t="s">
        <v>9</v>
      </c>
      <c r="L84" s="11">
        <v>410</v>
      </c>
      <c r="M84" s="32">
        <v>20</v>
      </c>
      <c r="N84" s="20" t="s">
        <v>329</v>
      </c>
      <c r="O84" s="27" t="s">
        <v>23</v>
      </c>
    </row>
    <row r="85" spans="1:15" ht="80.099999999999994" customHeight="1" x14ac:dyDescent="0.25">
      <c r="A85" s="61">
        <f t="shared" si="1"/>
        <v>81</v>
      </c>
      <c r="B85" s="25" t="s">
        <v>257</v>
      </c>
      <c r="C85" s="10" t="s">
        <v>87</v>
      </c>
      <c r="D85" s="10" t="s">
        <v>96</v>
      </c>
      <c r="E85" s="10" t="s">
        <v>97</v>
      </c>
      <c r="F85" s="26" t="s">
        <v>587</v>
      </c>
      <c r="G85" s="25" t="s">
        <v>588</v>
      </c>
      <c r="H85" s="11">
        <v>160</v>
      </c>
      <c r="I85" s="11" t="s">
        <v>23</v>
      </c>
      <c r="J85" s="7" t="s">
        <v>147</v>
      </c>
      <c r="K85" s="8" t="s">
        <v>12</v>
      </c>
      <c r="L85" s="11">
        <v>460</v>
      </c>
      <c r="M85" s="32">
        <v>24</v>
      </c>
      <c r="N85" s="20" t="s">
        <v>329</v>
      </c>
      <c r="O85" s="11" t="s">
        <v>28</v>
      </c>
    </row>
    <row r="86" spans="1:15" ht="80.099999999999994" customHeight="1" x14ac:dyDescent="0.25">
      <c r="A86" s="61">
        <f t="shared" si="1"/>
        <v>82</v>
      </c>
      <c r="B86" s="25" t="s">
        <v>258</v>
      </c>
      <c r="C86" s="10" t="s">
        <v>87</v>
      </c>
      <c r="D86" s="10" t="s">
        <v>98</v>
      </c>
      <c r="E86" s="20" t="s">
        <v>589</v>
      </c>
      <c r="F86" s="26" t="s">
        <v>590</v>
      </c>
      <c r="G86" s="25" t="s">
        <v>591</v>
      </c>
      <c r="H86" s="11">
        <v>100</v>
      </c>
      <c r="I86" s="11" t="s">
        <v>23</v>
      </c>
      <c r="J86" s="12" t="s">
        <v>173</v>
      </c>
      <c r="K86" s="12" t="s">
        <v>99</v>
      </c>
      <c r="L86" s="11">
        <v>430</v>
      </c>
      <c r="M86" s="32">
        <v>18</v>
      </c>
      <c r="N86" s="20" t="s">
        <v>592</v>
      </c>
      <c r="O86" s="27" t="s">
        <v>23</v>
      </c>
    </row>
    <row r="87" spans="1:15" ht="80.099999999999994" customHeight="1" x14ac:dyDescent="0.25">
      <c r="A87" s="61">
        <f t="shared" si="1"/>
        <v>83</v>
      </c>
      <c r="B87" s="25" t="s">
        <v>259</v>
      </c>
      <c r="C87" s="10" t="s">
        <v>87</v>
      </c>
      <c r="D87" s="10" t="s">
        <v>98</v>
      </c>
      <c r="E87" s="20" t="s">
        <v>589</v>
      </c>
      <c r="F87" s="26" t="s">
        <v>594</v>
      </c>
      <c r="G87" s="25" t="s">
        <v>593</v>
      </c>
      <c r="H87" s="11">
        <v>100</v>
      </c>
      <c r="I87" s="11" t="s">
        <v>23</v>
      </c>
      <c r="J87" s="7" t="s">
        <v>147</v>
      </c>
      <c r="K87" s="8" t="s">
        <v>12</v>
      </c>
      <c r="L87" s="11">
        <v>426</v>
      </c>
      <c r="M87" s="32">
        <v>18</v>
      </c>
      <c r="N87" s="20" t="s">
        <v>595</v>
      </c>
      <c r="O87" s="27" t="s">
        <v>23</v>
      </c>
    </row>
    <row r="88" spans="1:15" ht="80.099999999999994" customHeight="1" x14ac:dyDescent="0.25">
      <c r="A88" s="61">
        <f t="shared" si="1"/>
        <v>84</v>
      </c>
      <c r="B88" s="25" t="s">
        <v>260</v>
      </c>
      <c r="C88" s="10" t="s">
        <v>87</v>
      </c>
      <c r="D88" s="10" t="s">
        <v>98</v>
      </c>
      <c r="E88" s="20" t="s">
        <v>598</v>
      </c>
      <c r="F88" s="26" t="s">
        <v>596</v>
      </c>
      <c r="G88" s="25" t="s">
        <v>597</v>
      </c>
      <c r="H88" s="11">
        <v>62</v>
      </c>
      <c r="I88" s="27" t="s">
        <v>23</v>
      </c>
      <c r="J88" s="7" t="s">
        <v>157</v>
      </c>
      <c r="K88" s="12" t="s">
        <v>48</v>
      </c>
      <c r="L88" s="11">
        <v>380</v>
      </c>
      <c r="M88" s="32">
        <v>20</v>
      </c>
      <c r="N88" s="20" t="s">
        <v>599</v>
      </c>
      <c r="O88" s="27" t="s">
        <v>23</v>
      </c>
    </row>
    <row r="89" spans="1:15" ht="80.099999999999994" customHeight="1" x14ac:dyDescent="0.25">
      <c r="A89" s="61">
        <f t="shared" si="1"/>
        <v>85</v>
      </c>
      <c r="B89" s="25" t="s">
        <v>261</v>
      </c>
      <c r="C89" s="10" t="s">
        <v>87</v>
      </c>
      <c r="D89" s="10" t="s">
        <v>100</v>
      </c>
      <c r="E89" s="20" t="s">
        <v>101</v>
      </c>
      <c r="F89" s="26" t="s">
        <v>600</v>
      </c>
      <c r="G89" s="25" t="s">
        <v>601</v>
      </c>
      <c r="H89" s="11">
        <v>750</v>
      </c>
      <c r="I89" s="11" t="s">
        <v>23</v>
      </c>
      <c r="J89" s="7" t="s">
        <v>147</v>
      </c>
      <c r="K89" s="8" t="s">
        <v>12</v>
      </c>
      <c r="L89" s="11">
        <v>430</v>
      </c>
      <c r="M89" s="32">
        <v>14.5</v>
      </c>
      <c r="N89" s="20" t="s">
        <v>602</v>
      </c>
      <c r="O89" s="27" t="s">
        <v>23</v>
      </c>
    </row>
    <row r="90" spans="1:15" ht="80.099999999999994" customHeight="1" x14ac:dyDescent="0.25">
      <c r="A90" s="61">
        <f t="shared" si="1"/>
        <v>86</v>
      </c>
      <c r="B90" s="25" t="s">
        <v>262</v>
      </c>
      <c r="C90" s="10" t="s">
        <v>87</v>
      </c>
      <c r="D90" s="10" t="s">
        <v>102</v>
      </c>
      <c r="E90" s="20" t="s">
        <v>182</v>
      </c>
      <c r="F90" s="26" t="s">
        <v>603</v>
      </c>
      <c r="G90" s="25" t="s">
        <v>604</v>
      </c>
      <c r="H90" s="11">
        <v>138</v>
      </c>
      <c r="I90" s="11" t="s">
        <v>28</v>
      </c>
      <c r="J90" s="7" t="s">
        <v>147</v>
      </c>
      <c r="K90" s="8" t="s">
        <v>12</v>
      </c>
      <c r="L90" s="11">
        <v>646</v>
      </c>
      <c r="M90" s="32">
        <v>30</v>
      </c>
      <c r="N90" s="20" t="s">
        <v>605</v>
      </c>
      <c r="O90" s="27" t="s">
        <v>28</v>
      </c>
    </row>
    <row r="91" spans="1:15" ht="80.099999999999994" customHeight="1" x14ac:dyDescent="0.25">
      <c r="A91" s="61">
        <f t="shared" si="1"/>
        <v>87</v>
      </c>
      <c r="B91" s="29" t="s">
        <v>191</v>
      </c>
      <c r="C91" s="10" t="s">
        <v>22</v>
      </c>
      <c r="D91" s="10" t="s">
        <v>24</v>
      </c>
      <c r="E91" s="10" t="s">
        <v>25</v>
      </c>
      <c r="F91" s="26" t="s">
        <v>608</v>
      </c>
      <c r="G91" s="25" t="s">
        <v>609</v>
      </c>
      <c r="H91" s="11">
        <v>240</v>
      </c>
      <c r="I91" s="11" t="s">
        <v>23</v>
      </c>
      <c r="J91" s="7" t="s">
        <v>147</v>
      </c>
      <c r="K91" s="8" t="s">
        <v>12</v>
      </c>
      <c r="L91" s="11">
        <v>440</v>
      </c>
      <c r="M91" s="32">
        <v>22</v>
      </c>
      <c r="N91" s="20" t="s">
        <v>329</v>
      </c>
      <c r="O91" s="11" t="s">
        <v>28</v>
      </c>
    </row>
    <row r="92" spans="1:15" ht="80.099999999999994" customHeight="1" x14ac:dyDescent="0.25">
      <c r="A92" s="61">
        <f t="shared" si="1"/>
        <v>88</v>
      </c>
      <c r="B92" s="29" t="s">
        <v>192</v>
      </c>
      <c r="C92" s="10" t="s">
        <v>22</v>
      </c>
      <c r="D92" s="10" t="s">
        <v>24</v>
      </c>
      <c r="E92" s="10" t="s">
        <v>26</v>
      </c>
      <c r="F92" s="26" t="s">
        <v>607</v>
      </c>
      <c r="G92" s="25" t="s">
        <v>606</v>
      </c>
      <c r="H92" s="11">
        <v>240</v>
      </c>
      <c r="I92" s="11" t="s">
        <v>23</v>
      </c>
      <c r="J92" s="7" t="s">
        <v>147</v>
      </c>
      <c r="K92" s="8" t="s">
        <v>12</v>
      </c>
      <c r="L92" s="11">
        <v>450</v>
      </c>
      <c r="M92" s="32">
        <v>20</v>
      </c>
      <c r="N92" s="20" t="s">
        <v>329</v>
      </c>
      <c r="O92" s="11" t="s">
        <v>28</v>
      </c>
    </row>
    <row r="93" spans="1:15" ht="80.099999999999994" customHeight="1" x14ac:dyDescent="0.25">
      <c r="A93" s="61">
        <f t="shared" si="1"/>
        <v>89</v>
      </c>
      <c r="B93" s="29" t="s">
        <v>193</v>
      </c>
      <c r="C93" s="10" t="s">
        <v>22</v>
      </c>
      <c r="D93" s="10" t="s">
        <v>27</v>
      </c>
      <c r="E93" s="20" t="s">
        <v>614</v>
      </c>
      <c r="F93" s="26" t="s">
        <v>613</v>
      </c>
      <c r="G93" s="25" t="s">
        <v>612</v>
      </c>
      <c r="H93" s="11">
        <v>44</v>
      </c>
      <c r="I93" s="27" t="s">
        <v>23</v>
      </c>
      <c r="J93" s="7" t="s">
        <v>155</v>
      </c>
      <c r="K93" s="12" t="s">
        <v>9</v>
      </c>
      <c r="L93" s="11">
        <v>505</v>
      </c>
      <c r="M93" s="32">
        <v>21</v>
      </c>
      <c r="N93" s="20" t="s">
        <v>337</v>
      </c>
      <c r="O93" s="11" t="s">
        <v>23</v>
      </c>
    </row>
    <row r="94" spans="1:15" ht="80.099999999999994" customHeight="1" x14ac:dyDescent="0.25">
      <c r="A94" s="61">
        <f t="shared" si="1"/>
        <v>90</v>
      </c>
      <c r="B94" s="29" t="s">
        <v>194</v>
      </c>
      <c r="C94" s="10" t="s">
        <v>22</v>
      </c>
      <c r="D94" s="10" t="s">
        <v>27</v>
      </c>
      <c r="E94" s="10" t="s">
        <v>29</v>
      </c>
      <c r="F94" s="26" t="s">
        <v>610</v>
      </c>
      <c r="G94" s="25" t="s">
        <v>611</v>
      </c>
      <c r="H94" s="11">
        <v>212</v>
      </c>
      <c r="I94" s="27" t="s">
        <v>23</v>
      </c>
      <c r="J94" s="7" t="s">
        <v>147</v>
      </c>
      <c r="K94" s="8" t="s">
        <v>12</v>
      </c>
      <c r="L94" s="11">
        <v>438</v>
      </c>
      <c r="M94" s="32">
        <v>21</v>
      </c>
      <c r="N94" s="20" t="s">
        <v>329</v>
      </c>
      <c r="O94" s="11" t="s">
        <v>23</v>
      </c>
    </row>
    <row r="95" spans="1:15" ht="80.099999999999994" customHeight="1" x14ac:dyDescent="0.25">
      <c r="A95" s="61">
        <f t="shared" si="1"/>
        <v>91</v>
      </c>
      <c r="B95" s="29" t="s">
        <v>312</v>
      </c>
      <c r="C95" s="10" t="s">
        <v>22</v>
      </c>
      <c r="D95" s="10" t="s">
        <v>30</v>
      </c>
      <c r="E95" s="20" t="s">
        <v>616</v>
      </c>
      <c r="F95" s="26" t="s">
        <v>615</v>
      </c>
      <c r="G95" s="25" t="s">
        <v>416</v>
      </c>
      <c r="H95" s="11">
        <v>190</v>
      </c>
      <c r="I95" s="11" t="s">
        <v>23</v>
      </c>
      <c r="J95" s="7" t="s">
        <v>147</v>
      </c>
      <c r="K95" s="8" t="s">
        <v>12</v>
      </c>
      <c r="L95" s="11">
        <v>440</v>
      </c>
      <c r="M95" s="32">
        <v>16</v>
      </c>
      <c r="N95" s="20" t="s">
        <v>338</v>
      </c>
      <c r="O95" s="11" t="s">
        <v>28</v>
      </c>
    </row>
    <row r="96" spans="1:15" s="21" customFormat="1" ht="80.099999999999994" customHeight="1" x14ac:dyDescent="0.25">
      <c r="A96" s="61">
        <f t="shared" si="1"/>
        <v>92</v>
      </c>
      <c r="B96" s="29" t="s">
        <v>195</v>
      </c>
      <c r="C96" s="10" t="s">
        <v>22</v>
      </c>
      <c r="D96" s="10" t="s">
        <v>31</v>
      </c>
      <c r="E96" s="10" t="s">
        <v>32</v>
      </c>
      <c r="F96" s="26" t="s">
        <v>441</v>
      </c>
      <c r="G96" s="25" t="s">
        <v>442</v>
      </c>
      <c r="H96" s="11">
        <v>450</v>
      </c>
      <c r="I96" s="27" t="s">
        <v>23</v>
      </c>
      <c r="J96" s="7" t="s">
        <v>147</v>
      </c>
      <c r="K96" s="8" t="s">
        <v>12</v>
      </c>
      <c r="L96" s="11">
        <v>325</v>
      </c>
      <c r="M96" s="32">
        <v>17</v>
      </c>
      <c r="N96" s="54" t="s">
        <v>617</v>
      </c>
      <c r="O96" s="27" t="s">
        <v>23</v>
      </c>
    </row>
    <row r="97" spans="1:15" ht="80.099999999999994" customHeight="1" x14ac:dyDescent="0.25">
      <c r="A97" s="61">
        <f t="shared" si="1"/>
        <v>93</v>
      </c>
      <c r="B97" s="29" t="s">
        <v>196</v>
      </c>
      <c r="C97" s="10" t="s">
        <v>22</v>
      </c>
      <c r="D97" s="10" t="s">
        <v>33</v>
      </c>
      <c r="E97" s="10" t="s">
        <v>34</v>
      </c>
      <c r="F97" s="26" t="s">
        <v>618</v>
      </c>
      <c r="G97" s="25" t="s">
        <v>443</v>
      </c>
      <c r="H97" s="11">
        <v>250</v>
      </c>
      <c r="I97" s="11" t="s">
        <v>23</v>
      </c>
      <c r="J97" s="7" t="s">
        <v>147</v>
      </c>
      <c r="K97" s="8" t="s">
        <v>12</v>
      </c>
      <c r="L97" s="11">
        <v>530</v>
      </c>
      <c r="M97" s="32">
        <v>25</v>
      </c>
      <c r="N97" s="20" t="s">
        <v>329</v>
      </c>
      <c r="O97" s="11" t="s">
        <v>23</v>
      </c>
    </row>
    <row r="98" spans="1:15" ht="80.099999999999994" customHeight="1" x14ac:dyDescent="0.25">
      <c r="A98" s="61">
        <f t="shared" si="1"/>
        <v>94</v>
      </c>
      <c r="B98" s="29" t="s">
        <v>197</v>
      </c>
      <c r="C98" s="10" t="s">
        <v>22</v>
      </c>
      <c r="D98" s="10" t="s">
        <v>35</v>
      </c>
      <c r="E98" s="20" t="s">
        <v>313</v>
      </c>
      <c r="F98" s="26" t="s">
        <v>445</v>
      </c>
      <c r="G98" s="25" t="s">
        <v>444</v>
      </c>
      <c r="H98" s="11">
        <v>384</v>
      </c>
      <c r="I98" s="27" t="s">
        <v>23</v>
      </c>
      <c r="J98" s="12" t="s">
        <v>148</v>
      </c>
      <c r="K98" s="12" t="s">
        <v>13</v>
      </c>
      <c r="L98" s="11">
        <v>314</v>
      </c>
      <c r="M98" s="32">
        <v>22</v>
      </c>
      <c r="N98" s="6" t="s">
        <v>619</v>
      </c>
      <c r="O98" s="11" t="s">
        <v>23</v>
      </c>
    </row>
    <row r="99" spans="1:15" ht="80.099999999999994" customHeight="1" x14ac:dyDescent="0.25">
      <c r="A99" s="61">
        <f t="shared" si="1"/>
        <v>95</v>
      </c>
      <c r="B99" s="29" t="s">
        <v>623</v>
      </c>
      <c r="C99" s="20" t="s">
        <v>22</v>
      </c>
      <c r="D99" s="20" t="s">
        <v>36</v>
      </c>
      <c r="E99" s="20" t="s">
        <v>620</v>
      </c>
      <c r="F99" s="26" t="s">
        <v>624</v>
      </c>
      <c r="G99" s="25" t="s">
        <v>625</v>
      </c>
      <c r="H99" s="11">
        <v>280</v>
      </c>
      <c r="I99" s="11" t="s">
        <v>28</v>
      </c>
      <c r="J99" s="7" t="s">
        <v>155</v>
      </c>
      <c r="K99" s="12" t="s">
        <v>9</v>
      </c>
      <c r="L99" s="11">
        <v>435</v>
      </c>
      <c r="M99" s="32">
        <v>11</v>
      </c>
      <c r="N99" s="20" t="s">
        <v>329</v>
      </c>
      <c r="O99" s="11" t="s">
        <v>23</v>
      </c>
    </row>
    <row r="100" spans="1:15" ht="80.099999999999994" customHeight="1" x14ac:dyDescent="0.25">
      <c r="A100" s="61">
        <f t="shared" si="1"/>
        <v>96</v>
      </c>
      <c r="B100" s="29" t="s">
        <v>198</v>
      </c>
      <c r="C100" s="10" t="s">
        <v>22</v>
      </c>
      <c r="D100" s="10" t="s">
        <v>36</v>
      </c>
      <c r="E100" s="20" t="s">
        <v>620</v>
      </c>
      <c r="F100" s="26" t="s">
        <v>621</v>
      </c>
      <c r="G100" s="25" t="s">
        <v>622</v>
      </c>
      <c r="H100" s="11">
        <v>280</v>
      </c>
      <c r="I100" s="11" t="s">
        <v>28</v>
      </c>
      <c r="J100" s="14" t="s">
        <v>174</v>
      </c>
      <c r="K100" s="12" t="s">
        <v>37</v>
      </c>
      <c r="L100" s="11">
        <v>410</v>
      </c>
      <c r="M100" s="32">
        <v>10</v>
      </c>
      <c r="N100" s="20" t="s">
        <v>329</v>
      </c>
      <c r="O100" s="11" t="s">
        <v>23</v>
      </c>
    </row>
    <row r="101" spans="1:15" ht="80.099999999999994" customHeight="1" x14ac:dyDescent="0.25">
      <c r="A101" s="61">
        <f t="shared" si="1"/>
        <v>97</v>
      </c>
      <c r="B101" s="29" t="s">
        <v>199</v>
      </c>
      <c r="C101" s="10" t="s">
        <v>22</v>
      </c>
      <c r="D101" s="10" t="s">
        <v>38</v>
      </c>
      <c r="E101" s="20" t="s">
        <v>294</v>
      </c>
      <c r="F101" s="26" t="s">
        <v>626</v>
      </c>
      <c r="G101" s="25" t="s">
        <v>627</v>
      </c>
      <c r="H101" s="11">
        <v>214</v>
      </c>
      <c r="I101" s="11" t="s">
        <v>23</v>
      </c>
      <c r="J101" s="7" t="s">
        <v>147</v>
      </c>
      <c r="K101" s="8" t="s">
        <v>12</v>
      </c>
      <c r="L101" s="11">
        <v>410</v>
      </c>
      <c r="M101" s="32">
        <v>17.5</v>
      </c>
      <c r="N101" s="20" t="s">
        <v>329</v>
      </c>
      <c r="O101" s="11" t="s">
        <v>23</v>
      </c>
    </row>
    <row r="102" spans="1:15" ht="80.099999999999994" customHeight="1" x14ac:dyDescent="0.25">
      <c r="A102" s="61">
        <f t="shared" si="1"/>
        <v>98</v>
      </c>
      <c r="B102" s="29" t="s">
        <v>200</v>
      </c>
      <c r="C102" s="23" t="s">
        <v>22</v>
      </c>
      <c r="D102" s="23" t="s">
        <v>39</v>
      </c>
      <c r="E102" s="23" t="s">
        <v>40</v>
      </c>
      <c r="F102" s="26" t="s">
        <v>628</v>
      </c>
      <c r="G102" s="25" t="s">
        <v>629</v>
      </c>
      <c r="H102" s="11">
        <v>66</v>
      </c>
      <c r="I102" s="11" t="s">
        <v>23</v>
      </c>
      <c r="J102" s="24" t="s">
        <v>147</v>
      </c>
      <c r="K102" s="8" t="s">
        <v>12</v>
      </c>
      <c r="L102" s="11">
        <v>410</v>
      </c>
      <c r="M102" s="32">
        <v>20</v>
      </c>
      <c r="N102" s="22" t="s">
        <v>348</v>
      </c>
      <c r="O102" s="11" t="s">
        <v>23</v>
      </c>
    </row>
    <row r="103" spans="1:15" ht="80.099999999999994" customHeight="1" x14ac:dyDescent="0.25">
      <c r="A103" s="61">
        <f t="shared" si="1"/>
        <v>99</v>
      </c>
      <c r="B103" s="29" t="s">
        <v>201</v>
      </c>
      <c r="C103" s="10" t="s">
        <v>22</v>
      </c>
      <c r="D103" s="10" t="s">
        <v>39</v>
      </c>
      <c r="E103" s="10" t="s">
        <v>40</v>
      </c>
      <c r="F103" s="26" t="s">
        <v>630</v>
      </c>
      <c r="G103" s="25" t="s">
        <v>631</v>
      </c>
      <c r="H103" s="11">
        <v>70</v>
      </c>
      <c r="I103" s="11" t="s">
        <v>23</v>
      </c>
      <c r="J103" s="7" t="s">
        <v>147</v>
      </c>
      <c r="K103" s="8" t="s">
        <v>12</v>
      </c>
      <c r="L103" s="11">
        <v>350</v>
      </c>
      <c r="M103" s="32">
        <v>20</v>
      </c>
      <c r="N103" s="20" t="s">
        <v>349</v>
      </c>
      <c r="O103" s="11" t="s">
        <v>23</v>
      </c>
    </row>
    <row r="104" spans="1:15" ht="80.099999999999994" customHeight="1" x14ac:dyDescent="0.25">
      <c r="A104" s="61">
        <f t="shared" si="1"/>
        <v>100</v>
      </c>
      <c r="B104" s="29" t="s">
        <v>202</v>
      </c>
      <c r="C104" s="10" t="s">
        <v>22</v>
      </c>
      <c r="D104" s="10" t="s">
        <v>41</v>
      </c>
      <c r="E104" s="20" t="s">
        <v>632</v>
      </c>
      <c r="F104" s="26" t="s">
        <v>633</v>
      </c>
      <c r="G104" s="25" t="s">
        <v>634</v>
      </c>
      <c r="H104" s="11">
        <v>270</v>
      </c>
      <c r="I104" s="11" t="s">
        <v>23</v>
      </c>
      <c r="J104" s="7" t="s">
        <v>147</v>
      </c>
      <c r="K104" s="8" t="s">
        <v>12</v>
      </c>
      <c r="L104" s="11">
        <v>410</v>
      </c>
      <c r="M104" s="32">
        <v>19</v>
      </c>
      <c r="N104" s="20" t="s">
        <v>339</v>
      </c>
      <c r="O104" s="11" t="s">
        <v>23</v>
      </c>
    </row>
    <row r="105" spans="1:15" ht="80.099999999999994" customHeight="1" x14ac:dyDescent="0.25">
      <c r="A105" s="61">
        <f t="shared" si="1"/>
        <v>101</v>
      </c>
      <c r="B105" s="29" t="s">
        <v>203</v>
      </c>
      <c r="C105" s="10" t="s">
        <v>22</v>
      </c>
      <c r="D105" s="10" t="s">
        <v>42</v>
      </c>
      <c r="E105" s="10" t="s">
        <v>18</v>
      </c>
      <c r="F105" s="26" t="s">
        <v>635</v>
      </c>
      <c r="G105" s="25" t="s">
        <v>636</v>
      </c>
      <c r="H105" s="11">
        <v>164</v>
      </c>
      <c r="I105" s="11" t="s">
        <v>23</v>
      </c>
      <c r="J105" s="7" t="s">
        <v>147</v>
      </c>
      <c r="K105" s="8" t="s">
        <v>12</v>
      </c>
      <c r="L105" s="11">
        <v>485</v>
      </c>
      <c r="M105" s="32">
        <v>29</v>
      </c>
      <c r="N105" s="20" t="s">
        <v>329</v>
      </c>
      <c r="O105" s="11" t="s">
        <v>23</v>
      </c>
    </row>
    <row r="106" spans="1:15" ht="80.099999999999994" customHeight="1" x14ac:dyDescent="0.25">
      <c r="A106" s="61">
        <f t="shared" si="1"/>
        <v>102</v>
      </c>
      <c r="B106" s="29" t="s">
        <v>637</v>
      </c>
      <c r="C106" s="10" t="s">
        <v>22</v>
      </c>
      <c r="D106" s="10" t="s">
        <v>42</v>
      </c>
      <c r="E106" s="20" t="s">
        <v>638</v>
      </c>
      <c r="F106" s="26" t="s">
        <v>639</v>
      </c>
      <c r="G106" s="25" t="s">
        <v>640</v>
      </c>
      <c r="H106" s="11">
        <v>152</v>
      </c>
      <c r="I106" s="11" t="s">
        <v>23</v>
      </c>
      <c r="J106" s="12" t="s">
        <v>165</v>
      </c>
      <c r="K106" s="12" t="s">
        <v>43</v>
      </c>
      <c r="L106" s="11">
        <v>357</v>
      </c>
      <c r="M106" s="32">
        <v>21</v>
      </c>
      <c r="N106" s="20" t="s">
        <v>641</v>
      </c>
      <c r="O106" s="11" t="s">
        <v>23</v>
      </c>
    </row>
    <row r="107" spans="1:15" ht="80.099999999999994" customHeight="1" x14ac:dyDescent="0.25">
      <c r="A107" s="61">
        <f t="shared" si="1"/>
        <v>103</v>
      </c>
      <c r="B107" s="29" t="s">
        <v>204</v>
      </c>
      <c r="C107" s="10" t="s">
        <v>22</v>
      </c>
      <c r="D107" s="10" t="s">
        <v>42</v>
      </c>
      <c r="E107" s="20" t="s">
        <v>646</v>
      </c>
      <c r="F107" s="26" t="s">
        <v>642</v>
      </c>
      <c r="G107" s="25" t="s">
        <v>643</v>
      </c>
      <c r="H107" s="11">
        <v>69</v>
      </c>
      <c r="I107" s="27" t="s">
        <v>28</v>
      </c>
      <c r="J107" s="12" t="s">
        <v>158</v>
      </c>
      <c r="K107" s="12" t="s">
        <v>44</v>
      </c>
      <c r="L107" s="11">
        <v>358</v>
      </c>
      <c r="M107" s="32">
        <v>28</v>
      </c>
      <c r="N107" s="20" t="s">
        <v>329</v>
      </c>
      <c r="O107" s="11" t="s">
        <v>23</v>
      </c>
    </row>
    <row r="108" spans="1:15" s="1" customFormat="1" ht="80.099999999999994" customHeight="1" x14ac:dyDescent="0.25">
      <c r="A108" s="61">
        <f t="shared" si="1"/>
        <v>104</v>
      </c>
      <c r="B108" s="29" t="s">
        <v>205</v>
      </c>
      <c r="C108" s="10" t="s">
        <v>22</v>
      </c>
      <c r="D108" s="10" t="s">
        <v>42</v>
      </c>
      <c r="E108" s="20" t="s">
        <v>314</v>
      </c>
      <c r="F108" s="26" t="s">
        <v>644</v>
      </c>
      <c r="G108" s="25" t="s">
        <v>645</v>
      </c>
      <c r="H108" s="11">
        <v>160</v>
      </c>
      <c r="I108" s="11" t="s">
        <v>23</v>
      </c>
      <c r="J108" s="12" t="s">
        <v>158</v>
      </c>
      <c r="K108" s="12" t="s">
        <v>44</v>
      </c>
      <c r="L108" s="11">
        <v>358</v>
      </c>
      <c r="M108" s="32">
        <v>24</v>
      </c>
      <c r="N108" s="20" t="s">
        <v>329</v>
      </c>
      <c r="O108" s="11" t="s">
        <v>23</v>
      </c>
    </row>
    <row r="109" spans="1:15" ht="80.099999999999994" customHeight="1" x14ac:dyDescent="0.25">
      <c r="A109" s="61">
        <f t="shared" si="1"/>
        <v>105</v>
      </c>
      <c r="B109" s="29" t="s">
        <v>647</v>
      </c>
      <c r="C109" s="10" t="s">
        <v>22</v>
      </c>
      <c r="D109" s="10" t="s">
        <v>42</v>
      </c>
      <c r="E109" s="20" t="s">
        <v>648</v>
      </c>
      <c r="F109" s="26" t="s">
        <v>649</v>
      </c>
      <c r="G109" s="25" t="s">
        <v>650</v>
      </c>
      <c r="H109" s="11">
        <v>74</v>
      </c>
      <c r="I109" s="11" t="s">
        <v>23</v>
      </c>
      <c r="J109" s="7" t="s">
        <v>147</v>
      </c>
      <c r="K109" s="8" t="s">
        <v>12</v>
      </c>
      <c r="L109" s="11">
        <v>425</v>
      </c>
      <c r="M109" s="32">
        <v>22</v>
      </c>
      <c r="N109" s="20" t="s">
        <v>329</v>
      </c>
      <c r="O109" s="11" t="s">
        <v>23</v>
      </c>
    </row>
    <row r="110" spans="1:15" ht="80.099999999999994" customHeight="1" x14ac:dyDescent="0.25">
      <c r="A110" s="61">
        <f t="shared" si="1"/>
        <v>106</v>
      </c>
      <c r="B110" s="29" t="s">
        <v>206</v>
      </c>
      <c r="C110" s="10" t="s">
        <v>22</v>
      </c>
      <c r="D110" s="20" t="s">
        <v>42</v>
      </c>
      <c r="E110" s="20" t="s">
        <v>651</v>
      </c>
      <c r="F110" s="26" t="s">
        <v>652</v>
      </c>
      <c r="G110" s="25" t="s">
        <v>653</v>
      </c>
      <c r="H110" s="11">
        <v>100</v>
      </c>
      <c r="I110" s="11" t="s">
        <v>23</v>
      </c>
      <c r="J110" s="7" t="s">
        <v>147</v>
      </c>
      <c r="K110" s="8" t="s">
        <v>12</v>
      </c>
      <c r="L110" s="11">
        <v>425</v>
      </c>
      <c r="M110" s="32">
        <v>22.5</v>
      </c>
      <c r="N110" s="20" t="s">
        <v>329</v>
      </c>
      <c r="O110" s="11" t="s">
        <v>23</v>
      </c>
    </row>
    <row r="111" spans="1:15" ht="80.099999999999994" customHeight="1" x14ac:dyDescent="0.25">
      <c r="A111" s="61">
        <f t="shared" si="1"/>
        <v>107</v>
      </c>
      <c r="B111" s="29" t="s">
        <v>207</v>
      </c>
      <c r="C111" s="10" t="s">
        <v>22</v>
      </c>
      <c r="D111" s="10" t="s">
        <v>42</v>
      </c>
      <c r="E111" s="20" t="s">
        <v>656</v>
      </c>
      <c r="F111" s="26" t="s">
        <v>654</v>
      </c>
      <c r="G111" s="25" t="s">
        <v>655</v>
      </c>
      <c r="H111" s="11">
        <v>25</v>
      </c>
      <c r="I111" s="11" t="s">
        <v>28</v>
      </c>
      <c r="J111" s="7" t="s">
        <v>175</v>
      </c>
      <c r="K111" s="8" t="s">
        <v>140</v>
      </c>
      <c r="L111" s="11">
        <v>503</v>
      </c>
      <c r="M111" s="32">
        <v>26</v>
      </c>
      <c r="N111" s="20" t="s">
        <v>710</v>
      </c>
      <c r="O111" s="11" t="s">
        <v>23</v>
      </c>
    </row>
    <row r="112" spans="1:15" ht="80.099999999999994" customHeight="1" x14ac:dyDescent="0.25">
      <c r="A112" s="61">
        <f t="shared" si="1"/>
        <v>108</v>
      </c>
      <c r="B112" s="29" t="s">
        <v>208</v>
      </c>
      <c r="C112" s="10" t="s">
        <v>22</v>
      </c>
      <c r="D112" s="10" t="s">
        <v>45</v>
      </c>
      <c r="E112" s="10" t="s">
        <v>46</v>
      </c>
      <c r="F112" s="26" t="s">
        <v>657</v>
      </c>
      <c r="G112" s="25" t="s">
        <v>658</v>
      </c>
      <c r="H112" s="11">
        <v>1345</v>
      </c>
      <c r="I112" s="11" t="s">
        <v>23</v>
      </c>
      <c r="J112" s="7" t="s">
        <v>152</v>
      </c>
      <c r="K112" s="12" t="s">
        <v>14</v>
      </c>
      <c r="L112" s="11">
        <v>560</v>
      </c>
      <c r="M112" s="32">
        <v>12</v>
      </c>
      <c r="N112" s="20" t="s">
        <v>659</v>
      </c>
      <c r="O112" s="11" t="s">
        <v>23</v>
      </c>
    </row>
    <row r="113" spans="1:15" ht="80.099999999999994" customHeight="1" x14ac:dyDescent="0.25">
      <c r="A113" s="61">
        <f t="shared" si="1"/>
        <v>109</v>
      </c>
      <c r="B113" s="29" t="s">
        <v>209</v>
      </c>
      <c r="C113" s="10" t="s">
        <v>22</v>
      </c>
      <c r="D113" s="10" t="s">
        <v>47</v>
      </c>
      <c r="E113" s="20" t="s">
        <v>315</v>
      </c>
      <c r="F113" s="26" t="s">
        <v>660</v>
      </c>
      <c r="G113" s="25" t="s">
        <v>661</v>
      </c>
      <c r="H113" s="11">
        <v>250</v>
      </c>
      <c r="I113" s="27" t="s">
        <v>23</v>
      </c>
      <c r="J113" s="7" t="s">
        <v>183</v>
      </c>
      <c r="K113" s="12" t="s">
        <v>48</v>
      </c>
      <c r="L113" s="51" t="s">
        <v>663</v>
      </c>
      <c r="M113" s="52" t="s">
        <v>664</v>
      </c>
      <c r="N113" s="20" t="s">
        <v>662</v>
      </c>
      <c r="O113" s="11" t="s">
        <v>23</v>
      </c>
    </row>
    <row r="114" spans="1:15" ht="80.099999999999994" customHeight="1" x14ac:dyDescent="0.25">
      <c r="A114" s="61">
        <f t="shared" si="1"/>
        <v>110</v>
      </c>
      <c r="B114" s="29" t="s">
        <v>210</v>
      </c>
      <c r="C114" s="10" t="s">
        <v>22</v>
      </c>
      <c r="D114" s="10" t="s">
        <v>47</v>
      </c>
      <c r="E114" s="20" t="s">
        <v>49</v>
      </c>
      <c r="F114" s="26" t="s">
        <v>665</v>
      </c>
      <c r="G114" s="25" t="s">
        <v>666</v>
      </c>
      <c r="H114" s="11">
        <v>168</v>
      </c>
      <c r="I114" s="11" t="s">
        <v>23</v>
      </c>
      <c r="J114" s="7" t="s">
        <v>147</v>
      </c>
      <c r="K114" s="8" t="s">
        <v>12</v>
      </c>
      <c r="L114" s="11">
        <v>480</v>
      </c>
      <c r="M114" s="32">
        <v>22</v>
      </c>
      <c r="N114" s="20" t="s">
        <v>329</v>
      </c>
      <c r="O114" s="11" t="s">
        <v>23</v>
      </c>
    </row>
    <row r="115" spans="1:15" ht="80.099999999999994" customHeight="1" x14ac:dyDescent="0.25">
      <c r="A115" s="61">
        <f t="shared" si="1"/>
        <v>111</v>
      </c>
      <c r="B115" s="29" t="s">
        <v>211</v>
      </c>
      <c r="C115" s="10" t="s">
        <v>22</v>
      </c>
      <c r="D115" s="10" t="s">
        <v>50</v>
      </c>
      <c r="E115" s="10" t="s">
        <v>51</v>
      </c>
      <c r="F115" s="26" t="s">
        <v>667</v>
      </c>
      <c r="G115" s="25" t="s">
        <v>668</v>
      </c>
      <c r="H115" s="11">
        <v>180</v>
      </c>
      <c r="I115" s="11" t="s">
        <v>23</v>
      </c>
      <c r="J115" s="7" t="s">
        <v>147</v>
      </c>
      <c r="K115" s="8" t="s">
        <v>12</v>
      </c>
      <c r="L115" s="11">
        <v>405</v>
      </c>
      <c r="M115" s="32">
        <v>18</v>
      </c>
      <c r="N115" s="20" t="s">
        <v>329</v>
      </c>
      <c r="O115" s="11" t="s">
        <v>23</v>
      </c>
    </row>
    <row r="116" spans="1:15" ht="80.099999999999994" customHeight="1" x14ac:dyDescent="0.25">
      <c r="A116" s="61">
        <f t="shared" si="1"/>
        <v>112</v>
      </c>
      <c r="B116" s="29" t="s">
        <v>316</v>
      </c>
      <c r="C116" s="10" t="s">
        <v>22</v>
      </c>
      <c r="D116" s="10" t="s">
        <v>50</v>
      </c>
      <c r="E116" s="10" t="s">
        <v>52</v>
      </c>
      <c r="F116" s="26" t="s">
        <v>669</v>
      </c>
      <c r="G116" s="25" t="s">
        <v>670</v>
      </c>
      <c r="H116" s="11">
        <v>240</v>
      </c>
      <c r="I116" s="11" t="s">
        <v>23</v>
      </c>
      <c r="J116" s="7" t="s">
        <v>147</v>
      </c>
      <c r="K116" s="8" t="s">
        <v>12</v>
      </c>
      <c r="L116" s="11">
        <v>440</v>
      </c>
      <c r="M116" s="32">
        <v>18</v>
      </c>
      <c r="N116" s="20" t="s">
        <v>329</v>
      </c>
      <c r="O116" s="11" t="s">
        <v>23</v>
      </c>
    </row>
    <row r="117" spans="1:15" ht="80.099999999999994" customHeight="1" x14ac:dyDescent="0.25">
      <c r="A117" s="61">
        <f t="shared" si="1"/>
        <v>113</v>
      </c>
      <c r="B117" s="29" t="s">
        <v>212</v>
      </c>
      <c r="C117" s="10" t="s">
        <v>22</v>
      </c>
      <c r="D117" s="10" t="s">
        <v>53</v>
      </c>
      <c r="E117" s="20" t="s">
        <v>674</v>
      </c>
      <c r="F117" s="26" t="s">
        <v>450</v>
      </c>
      <c r="G117" s="25" t="s">
        <v>451</v>
      </c>
      <c r="H117" s="11">
        <v>450</v>
      </c>
      <c r="I117" s="11" t="s">
        <v>23</v>
      </c>
      <c r="J117" s="7" t="s">
        <v>147</v>
      </c>
      <c r="K117" s="8" t="s">
        <v>12</v>
      </c>
      <c r="L117" s="11">
        <v>410</v>
      </c>
      <c r="M117" s="32">
        <v>25</v>
      </c>
      <c r="N117" s="20" t="s">
        <v>675</v>
      </c>
      <c r="O117" s="11" t="s">
        <v>23</v>
      </c>
    </row>
    <row r="118" spans="1:15" ht="80.099999999999994" customHeight="1" x14ac:dyDescent="0.25">
      <c r="A118" s="61">
        <f t="shared" si="1"/>
        <v>114</v>
      </c>
      <c r="B118" s="29" t="s">
        <v>213</v>
      </c>
      <c r="C118" s="10" t="s">
        <v>22</v>
      </c>
      <c r="D118" s="10" t="s">
        <v>53</v>
      </c>
      <c r="E118" s="10" t="s">
        <v>54</v>
      </c>
      <c r="F118" s="26" t="s">
        <v>447</v>
      </c>
      <c r="G118" s="25" t="s">
        <v>446</v>
      </c>
      <c r="H118" s="11">
        <v>160</v>
      </c>
      <c r="I118" s="11" t="s">
        <v>23</v>
      </c>
      <c r="J118" s="7" t="s">
        <v>147</v>
      </c>
      <c r="K118" s="8" t="s">
        <v>12</v>
      </c>
      <c r="L118" s="11">
        <v>430</v>
      </c>
      <c r="M118" s="32">
        <v>27</v>
      </c>
      <c r="N118" s="54" t="s">
        <v>673</v>
      </c>
      <c r="O118" s="11" t="s">
        <v>23</v>
      </c>
    </row>
    <row r="119" spans="1:15" ht="80.099999999999994" customHeight="1" x14ac:dyDescent="0.25">
      <c r="A119" s="61">
        <f t="shared" si="1"/>
        <v>115</v>
      </c>
      <c r="B119" s="29" t="s">
        <v>214</v>
      </c>
      <c r="C119" s="10" t="s">
        <v>22</v>
      </c>
      <c r="D119" s="10" t="s">
        <v>53</v>
      </c>
      <c r="E119" s="20" t="s">
        <v>671</v>
      </c>
      <c r="F119" s="26" t="s">
        <v>448</v>
      </c>
      <c r="G119" s="25" t="s">
        <v>449</v>
      </c>
      <c r="H119" s="11">
        <v>270</v>
      </c>
      <c r="I119" s="11" t="s">
        <v>23</v>
      </c>
      <c r="J119" s="12" t="s">
        <v>171</v>
      </c>
      <c r="K119" s="12" t="s">
        <v>55</v>
      </c>
      <c r="L119" s="11">
        <v>450</v>
      </c>
      <c r="M119" s="32">
        <v>13</v>
      </c>
      <c r="N119" s="54" t="s">
        <v>672</v>
      </c>
      <c r="O119" s="11" t="s">
        <v>23</v>
      </c>
    </row>
    <row r="120" spans="1:15" ht="80.099999999999994" customHeight="1" x14ac:dyDescent="0.25">
      <c r="A120" s="61">
        <f t="shared" si="1"/>
        <v>116</v>
      </c>
      <c r="B120" s="29" t="s">
        <v>215</v>
      </c>
      <c r="C120" s="10" t="s">
        <v>22</v>
      </c>
      <c r="D120" s="10" t="s">
        <v>56</v>
      </c>
      <c r="E120" s="10" t="s">
        <v>57</v>
      </c>
      <c r="F120" s="26" t="s">
        <v>676</v>
      </c>
      <c r="G120" s="25" t="s">
        <v>677</v>
      </c>
      <c r="H120" s="11">
        <v>570</v>
      </c>
      <c r="I120" s="11" t="s">
        <v>28</v>
      </c>
      <c r="J120" s="15" t="s">
        <v>176</v>
      </c>
      <c r="K120" s="8" t="s">
        <v>58</v>
      </c>
      <c r="L120" s="11">
        <v>210</v>
      </c>
      <c r="M120" s="32">
        <v>8</v>
      </c>
      <c r="N120" s="20" t="s">
        <v>347</v>
      </c>
      <c r="O120" s="11" t="s">
        <v>23</v>
      </c>
    </row>
    <row r="121" spans="1:15" ht="80.099999999999994" customHeight="1" x14ac:dyDescent="0.25">
      <c r="A121" s="61">
        <f t="shared" si="1"/>
        <v>117</v>
      </c>
      <c r="B121" s="29" t="s">
        <v>216</v>
      </c>
      <c r="C121" s="10" t="s">
        <v>22</v>
      </c>
      <c r="D121" s="10" t="s">
        <v>59</v>
      </c>
      <c r="E121" s="20" t="s">
        <v>317</v>
      </c>
      <c r="F121" s="26" t="s">
        <v>454</v>
      </c>
      <c r="G121" s="25" t="s">
        <v>455</v>
      </c>
      <c r="H121" s="11">
        <v>660</v>
      </c>
      <c r="I121" s="11" t="s">
        <v>23</v>
      </c>
      <c r="J121" s="7" t="s">
        <v>169</v>
      </c>
      <c r="K121" s="8" t="s">
        <v>60</v>
      </c>
      <c r="L121" s="11">
        <v>500</v>
      </c>
      <c r="M121" s="32">
        <v>22</v>
      </c>
      <c r="N121" s="20" t="s">
        <v>350</v>
      </c>
      <c r="O121" s="11" t="s">
        <v>23</v>
      </c>
    </row>
    <row r="122" spans="1:15" ht="80.099999999999994" customHeight="1" x14ac:dyDescent="0.25">
      <c r="A122" s="61">
        <f t="shared" si="1"/>
        <v>118</v>
      </c>
      <c r="B122" s="29" t="s">
        <v>217</v>
      </c>
      <c r="C122" s="10" t="s">
        <v>22</v>
      </c>
      <c r="D122" s="10" t="s">
        <v>59</v>
      </c>
      <c r="E122" s="20" t="s">
        <v>678</v>
      </c>
      <c r="F122" s="26" t="s">
        <v>452</v>
      </c>
      <c r="G122" s="25" t="s">
        <v>453</v>
      </c>
      <c r="H122" s="11">
        <v>800</v>
      </c>
      <c r="I122" s="11" t="s">
        <v>23</v>
      </c>
      <c r="J122" s="7" t="s">
        <v>177</v>
      </c>
      <c r="K122" s="8" t="s">
        <v>679</v>
      </c>
      <c r="L122" s="11">
        <v>380</v>
      </c>
      <c r="M122" s="32">
        <v>13</v>
      </c>
      <c r="N122" s="20" t="s">
        <v>329</v>
      </c>
      <c r="O122" s="11" t="s">
        <v>23</v>
      </c>
    </row>
    <row r="123" spans="1:15" ht="80.099999999999994" customHeight="1" x14ac:dyDescent="0.25">
      <c r="A123" s="61">
        <f t="shared" si="1"/>
        <v>119</v>
      </c>
      <c r="B123" s="29" t="s">
        <v>218</v>
      </c>
      <c r="C123" s="10" t="s">
        <v>22</v>
      </c>
      <c r="D123" s="10" t="s">
        <v>61</v>
      </c>
      <c r="E123" s="20" t="s">
        <v>680</v>
      </c>
      <c r="F123" s="26" t="s">
        <v>683</v>
      </c>
      <c r="G123" s="25" t="s">
        <v>684</v>
      </c>
      <c r="H123" s="11">
        <v>270</v>
      </c>
      <c r="I123" s="27" t="s">
        <v>23</v>
      </c>
      <c r="J123" s="7" t="s">
        <v>147</v>
      </c>
      <c r="K123" s="8" t="s">
        <v>12</v>
      </c>
      <c r="L123" s="11">
        <v>470</v>
      </c>
      <c r="M123" s="32">
        <v>25</v>
      </c>
      <c r="N123" s="20" t="s">
        <v>329</v>
      </c>
      <c r="O123" s="11" t="s">
        <v>23</v>
      </c>
    </row>
    <row r="124" spans="1:15" ht="80.099999999999994" customHeight="1" x14ac:dyDescent="0.25">
      <c r="A124" s="61">
        <f t="shared" si="1"/>
        <v>120</v>
      </c>
      <c r="B124" s="29" t="s">
        <v>219</v>
      </c>
      <c r="C124" s="10" t="s">
        <v>22</v>
      </c>
      <c r="D124" s="10" t="s">
        <v>61</v>
      </c>
      <c r="E124" s="20" t="s">
        <v>189</v>
      </c>
      <c r="F124" s="26" t="s">
        <v>682</v>
      </c>
      <c r="G124" s="25" t="s">
        <v>681</v>
      </c>
      <c r="H124" s="11">
        <v>204</v>
      </c>
      <c r="I124" s="11" t="s">
        <v>28</v>
      </c>
      <c r="J124" s="17" t="s">
        <v>156</v>
      </c>
      <c r="K124" s="12" t="s">
        <v>146</v>
      </c>
      <c r="L124" s="11">
        <v>260</v>
      </c>
      <c r="M124" s="32">
        <v>18</v>
      </c>
      <c r="N124" s="20" t="s">
        <v>351</v>
      </c>
      <c r="O124" s="11" t="s">
        <v>23</v>
      </c>
    </row>
    <row r="125" spans="1:15" ht="80.099999999999994" customHeight="1" x14ac:dyDescent="0.25">
      <c r="A125" s="61">
        <f t="shared" si="1"/>
        <v>121</v>
      </c>
      <c r="B125" s="29" t="s">
        <v>220</v>
      </c>
      <c r="C125" s="10" t="s">
        <v>22</v>
      </c>
      <c r="D125" s="10" t="s">
        <v>62</v>
      </c>
      <c r="E125" s="20" t="s">
        <v>190</v>
      </c>
      <c r="F125" s="26" t="s">
        <v>686</v>
      </c>
      <c r="G125" s="25" t="s">
        <v>685</v>
      </c>
      <c r="H125" s="11">
        <v>300</v>
      </c>
      <c r="I125" s="11" t="s">
        <v>23</v>
      </c>
      <c r="J125" s="7" t="s">
        <v>147</v>
      </c>
      <c r="K125" s="8" t="s">
        <v>12</v>
      </c>
      <c r="L125" s="11">
        <v>520</v>
      </c>
      <c r="M125" s="32">
        <v>22</v>
      </c>
      <c r="N125" s="20" t="s">
        <v>329</v>
      </c>
      <c r="O125" s="11" t="s">
        <v>23</v>
      </c>
    </row>
    <row r="126" spans="1:15" ht="80.099999999999994" customHeight="1" x14ac:dyDescent="0.25">
      <c r="A126" s="61">
        <f t="shared" si="1"/>
        <v>122</v>
      </c>
      <c r="B126" s="29" t="s">
        <v>221</v>
      </c>
      <c r="C126" s="10" t="s">
        <v>22</v>
      </c>
      <c r="D126" s="10" t="s">
        <v>62</v>
      </c>
      <c r="E126" s="20" t="s">
        <v>318</v>
      </c>
      <c r="F126" s="26" t="s">
        <v>687</v>
      </c>
      <c r="G126" s="25" t="s">
        <v>688</v>
      </c>
      <c r="H126" s="11">
        <v>394</v>
      </c>
      <c r="I126" s="11" t="s">
        <v>28</v>
      </c>
      <c r="J126" s="7" t="s">
        <v>175</v>
      </c>
      <c r="K126" s="8" t="s">
        <v>140</v>
      </c>
      <c r="L126" s="11">
        <v>500</v>
      </c>
      <c r="M126" s="32">
        <v>28</v>
      </c>
      <c r="N126" s="20" t="s">
        <v>329</v>
      </c>
      <c r="O126" s="11" t="s">
        <v>23</v>
      </c>
    </row>
    <row r="127" spans="1:15" ht="80.099999999999994" customHeight="1" x14ac:dyDescent="0.25">
      <c r="A127" s="61">
        <f t="shared" si="1"/>
        <v>123</v>
      </c>
      <c r="B127" s="29" t="s">
        <v>689</v>
      </c>
      <c r="C127" s="10" t="s">
        <v>22</v>
      </c>
      <c r="D127" s="10" t="s">
        <v>62</v>
      </c>
      <c r="E127" s="20" t="s">
        <v>692</v>
      </c>
      <c r="F127" s="26" t="s">
        <v>690</v>
      </c>
      <c r="G127" s="25" t="s">
        <v>691</v>
      </c>
      <c r="H127" s="11">
        <v>404</v>
      </c>
      <c r="I127" s="11" t="s">
        <v>28</v>
      </c>
      <c r="J127" s="19" t="s">
        <v>178</v>
      </c>
      <c r="K127" s="12" t="s">
        <v>325</v>
      </c>
      <c r="L127" s="11">
        <v>314</v>
      </c>
      <c r="M127" s="32">
        <v>28</v>
      </c>
      <c r="N127" s="20" t="s">
        <v>329</v>
      </c>
      <c r="O127" s="11" t="s">
        <v>23</v>
      </c>
    </row>
    <row r="128" spans="1:15" ht="30" customHeight="1" x14ac:dyDescent="0.25">
      <c r="B128" s="2"/>
      <c r="D128"/>
      <c r="E128" s="2"/>
      <c r="F128"/>
      <c r="G128"/>
      <c r="H128" s="1"/>
      <c r="I128" s="4"/>
      <c r="J128" s="3"/>
      <c r="K128" s="2"/>
      <c r="M128" s="3"/>
      <c r="N128" s="30"/>
      <c r="O128"/>
    </row>
  </sheetData>
  <mergeCells count="15">
    <mergeCell ref="A1:O1"/>
    <mergeCell ref="J2:K2"/>
    <mergeCell ref="D2:D3"/>
    <mergeCell ref="E2:E3"/>
    <mergeCell ref="H2:H3"/>
    <mergeCell ref="L2:L3"/>
    <mergeCell ref="M2:M3"/>
    <mergeCell ref="N2:N3"/>
    <mergeCell ref="A2:A3"/>
    <mergeCell ref="C2:C3"/>
    <mergeCell ref="I2:I3"/>
    <mergeCell ref="B2:B3"/>
    <mergeCell ref="F2:F3"/>
    <mergeCell ref="G2:G3"/>
    <mergeCell ref="O2:O3"/>
  </mergeCells>
  <hyperlinks>
    <hyperlink ref="D25" r:id="rId1" display="http://www.comuni-italiani.it/042/027/index.html"/>
    <hyperlink ref="D27" r:id="rId2" display="http://www.comuni-italiani.it/042/034/index.html"/>
    <hyperlink ref="D35" r:id="rId3" display="http://www.comuni-italiani.it/042/046/index.html"/>
    <hyperlink ref="D36" r:id="rId4" display="http://www.comuni-italiani.it/042/048/index.html"/>
    <hyperlink ref="D28" r:id="rId5" display="http://www.comuni-italiani.it/042/034/index.html"/>
    <hyperlink ref="D33" r:id="rId6" display="http://www.comuni-italiani.it/042/045/index.html"/>
    <hyperlink ref="D34" r:id="rId7" display="http://www.comuni-italiani.it/042/045/index.html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1" sqref="E1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Marche</vt:lpstr>
      <vt:lpstr>Foglio2</vt:lpstr>
      <vt:lpstr>Foglio3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a.farina</dc:creator>
  <cp:lastModifiedBy>PC1</cp:lastModifiedBy>
  <cp:lastPrinted>2018-01-10T11:50:45Z</cp:lastPrinted>
  <dcterms:created xsi:type="dcterms:W3CDTF">2016-03-01T09:57:31Z</dcterms:created>
  <dcterms:modified xsi:type="dcterms:W3CDTF">2018-01-15T17:30:00Z</dcterms:modified>
</cp:coreProperties>
</file>