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195" windowHeight="12585" activeTab="1"/>
  </bookViews>
  <sheets>
    <sheet name="VETEX" sheetId="1" r:id="rId1"/>
    <sheet name="Foglio1" sheetId="2" r:id="rId2"/>
  </sheets>
  <definedNames>
    <definedName name="_xlnm.Print_Area" localSheetId="0">VETEX!$A$2:$F$198</definedName>
  </definedNames>
  <calcPr calcId="125725"/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</calcChain>
</file>

<file path=xl/sharedStrings.xml><?xml version="1.0" encoding="utf-8"?>
<sst xmlns="http://schemas.openxmlformats.org/spreadsheetml/2006/main" count="589" uniqueCount="415">
  <si>
    <t>Resp.:2  CARACENI GILBERTO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</si>
  <si>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</si>
  <si>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INDENNITA' DI CARICA AGLI AMMISTRATORI</t>
  </si>
  <si>
    <t>INDENNITA' DI PRESENZA AMMINISTRATORI COMUNALI</t>
  </si>
  <si>
    <t>01.01.1.02.01.01.001</t>
  </si>
  <si>
    <t>IRAP AMMISTRATORI COMUNALI</t>
  </si>
  <si>
    <t>01.04.1.04.01.01.001</t>
  </si>
  <si>
    <t>QUOTA IMU CONTRIBUTO FONDO DI SOLIDARIETA'</t>
  </si>
  <si>
    <t>01.05.1.03.02.05.001</t>
  </si>
  <si>
    <t>PRESTAZIONE SERV. SEDE MUNICIPALE TELEF. FISSA</t>
  </si>
  <si>
    <t>01.05.1.03.02.05.002</t>
  </si>
  <si>
    <t xml:space="preserve"> PRESTAZIONI DI SERV SEDE MUNICIP TELEFONIA MOBILE</t>
  </si>
  <si>
    <t>01.03.1.03.02.16.002</t>
  </si>
  <si>
    <t xml:space="preserve"> PRESTAZIONI DI SERV. SEDE MUNICIPALE SPESE POSTALI</t>
  </si>
  <si>
    <t>01.02.1.03.02.04.999</t>
  </si>
  <si>
    <t>SPESA PER LA PARTECIPAZIONE A CONVEGNI AGGIORNAMENTO PERSONALE</t>
  </si>
  <si>
    <t>SPESE PER LA REVISIONE DEL CONTO CONSUNTIVO</t>
  </si>
  <si>
    <t>IRAP SU COMPENSO REVISORE</t>
  </si>
  <si>
    <t>SPESA PER ELABORAZIONI STIPENDI</t>
  </si>
  <si>
    <t>COMPENSO SERVIZIO TESORERIA E SPESE SERVIZIO DI CASSA</t>
  </si>
  <si>
    <t>01.02.1.03.02.17.999</t>
  </si>
  <si>
    <t>AGGIO E SPESE DI RISCOSSIONE ENTRATE PATRIMONIALI</t>
  </si>
  <si>
    <t>01.02.1.10.04.01.002</t>
  </si>
  <si>
    <t>PREMI DI ASSICURAZIONE CONTRO GLI INCENDI</t>
  </si>
  <si>
    <t>01.02.1.10.04.01.003</t>
  </si>
  <si>
    <t>PREMI DI ASSICURAZIONE  RESP. CIVILE</t>
  </si>
  <si>
    <t>01.03.1.02.01.01.001</t>
  </si>
  <si>
    <t>IRAP SU PROGETTO ICI E TARSU</t>
  </si>
  <si>
    <t>01.04.1.01.01.01.004</t>
  </si>
  <si>
    <t>SPESA PER ACCERTAMENTO I.C.I.</t>
  </si>
  <si>
    <t>01.04.1.03.02.16.002</t>
  </si>
  <si>
    <t>SPESE POSTALI PER RISCOSSIONI TRIBUTI</t>
  </si>
  <si>
    <t>01.04.1.03.01.02.001</t>
  </si>
  <si>
    <t>SPESE BOLLATI E ALTRO RISCOSSIONE ENTRATE TRIBUTARIE</t>
  </si>
  <si>
    <t>01.04.1.03.02.16.999</t>
  </si>
  <si>
    <t>SPESE PER ACCERTAMENTI TRIBUTARI (PRESTAZIONI DI SERVIZI)</t>
  </si>
  <si>
    <t>04.01.1.03.02.05.001</t>
  </si>
  <si>
    <t>SCUOLA MATERNA SPESE TELEFONICHE</t>
  </si>
  <si>
    <t>01.04.1.02.01.99.999</t>
  </si>
  <si>
    <t>IMPOSTE TASSE E CONTRIBUTI</t>
  </si>
  <si>
    <t>01.04.1.09.02.01.001</t>
  </si>
  <si>
    <t>SGRAVI E RIMBORSI DI QUOTE INDEBITE INESIGIBILI</t>
  </si>
  <si>
    <t>01.04.1.04.02.04.999</t>
  </si>
  <si>
    <t>SPESA PER RIDUZIONE AGEVOLAZIONI RSU</t>
  </si>
  <si>
    <t>INTERESSI PASSIVI PER ANTICIPAZIONE DI TESORERIA</t>
  </si>
  <si>
    <t>RIMBORSO ICI SU RENDITE PRESUNTE</t>
  </si>
  <si>
    <t>FONDO DI RISERVA ORDINARIO</t>
  </si>
  <si>
    <t>FONDO INCENTIVAZIONE PROD. PER IL PERSONALE</t>
  </si>
  <si>
    <t>ONERI RIFLESSI SU FONDO INCENTIVAZIONE PERSONALE DIPENDENTE</t>
  </si>
  <si>
    <t>VERSAMENTO REGIONALE IRAP SU PRODUTTIVITA'</t>
  </si>
  <si>
    <t>Resp.:3  DOTTI GIUSEPPE</t>
  </si>
  <si>
    <t>TOTALE GENERALE</t>
  </si>
  <si>
    <t>SPESE PER LITI ETC  A TUTELA DELLE RAGIONI DEL COMUNE</t>
  </si>
  <si>
    <t>11.02.1.04.02.05.999</t>
  </si>
  <si>
    <t>CONTRIBUTI PER AUTONOMA SISTEMAZIONE</t>
  </si>
  <si>
    <t>01.05.1.03.02.99.000</t>
  </si>
  <si>
    <t>SPESA PER PRESTAZIONE DI SERVIZI SISMA</t>
  </si>
  <si>
    <t>01.05.1.03.01.02.000</t>
  </si>
  <si>
    <t>SPESA PER ACQUISTO BENI SISMA</t>
  </si>
  <si>
    <t>11.02.1.03.02.11.999</t>
  </si>
  <si>
    <t>SPESA PER STRAORDINARIO SISMA (INCARICHI PROFESSIONALI)</t>
  </si>
  <si>
    <t>11.02.1.01.01.01.006</t>
  </si>
  <si>
    <t>RETRIBUZIONI AL PRESONALE INCARICATO SISMA</t>
  </si>
  <si>
    <t>11.02.1.01.02.01.001</t>
  </si>
  <si>
    <t>CONTRIBUTI PREVIDENZIALI E ASSISTENZIALI PERSONALE SISMA</t>
  </si>
  <si>
    <t>11.02.1.02.01.01.001</t>
  </si>
  <si>
    <t>CONTRIBUTI IRAP PERSONALE INCARICATO SISMA</t>
  </si>
  <si>
    <t>11.02.1.01.01.01.003</t>
  </si>
  <si>
    <t>STRAORDINARIO SISMA PERSONALE DIPENDENTE</t>
  </si>
  <si>
    <t>CONTRIBUTI SU STRAORDINARIO SIMA</t>
  </si>
  <si>
    <t>IRAP SU STRAORDINARIO SISMA</t>
  </si>
  <si>
    <t>01.06.1.03.01.02.004</t>
  </si>
  <si>
    <t>SPESE PER FORNITURA VESTIARIO AL PERSONALE AVENTE DIRITTO</t>
  </si>
  <si>
    <t>01.06.1.03.01.02.014</t>
  </si>
  <si>
    <t>SPESE GENERALI DI FUNZIONAMENTO: UFFICIO TECNICO</t>
  </si>
  <si>
    <t>01.06.1.03.01.02.999</t>
  </si>
  <si>
    <t>SPESE PRESTAZIONI UFFICIO UTC</t>
  </si>
  <si>
    <t>01.06.1.03.02.19.001</t>
  </si>
  <si>
    <t>SPESE PER PRESTAZIONE SERVIZI UFFICIO TECNICO</t>
  </si>
  <si>
    <t>01.06.1.03.01.02.002</t>
  </si>
  <si>
    <t>SPESE VARIE ESERCIZIO AUTOMEZZI ADIBITI AL SERVIZIO</t>
  </si>
  <si>
    <t>01.06.1.03.02.09.001</t>
  </si>
  <si>
    <t>SPESE PRESTAZIONI SERVIZI UTC</t>
  </si>
  <si>
    <t>01.06.1.10.04.01.001</t>
  </si>
  <si>
    <t>ASSICURAZIONE MEZZI UTC.</t>
  </si>
  <si>
    <t>01.06.1.02.01.09.001</t>
  </si>
  <si>
    <t>SPESA PER BOLLI MEZZI UTC</t>
  </si>
  <si>
    <t>01.06.1.03.02.11.004</t>
  </si>
  <si>
    <t>SPESE PER PERIZIE, COLLAUDI SOPRALLUOGHI ETC</t>
  </si>
  <si>
    <t>MANUTENZIONE STABILI DI PROPRIETA' ACQUISTO BENI</t>
  </si>
  <si>
    <t>01.06.1.03.02.09.011</t>
  </si>
  <si>
    <t>MANUTENZIONE  VARI STABILI COMUNALI</t>
  </si>
  <si>
    <t>01.06.1.03.02.05.006</t>
  </si>
  <si>
    <t>RISCALDAMENTO STABILI NON ADDETTI SERVIZIO.</t>
  </si>
  <si>
    <t>01.06.1.03.02.05.004</t>
  </si>
  <si>
    <t>ENERGIA ELETTR.I VARI SERV.COM.LI .</t>
  </si>
  <si>
    <t>01.06.1.03.02.05.005</t>
  </si>
  <si>
    <t>PRESTAZIONE SERVIZI</t>
  </si>
  <si>
    <t>01.06.1.03.02.04.999</t>
  </si>
  <si>
    <t>SPESE PER ADEMPIMENTI LEGGE 626/94</t>
  </si>
  <si>
    <t>SPESA PER ACQUISTO BENI LEGGE 626</t>
  </si>
  <si>
    <t>03.01.1.03.01.02.002</t>
  </si>
  <si>
    <t>03.01.1.03.02.09.001</t>
  </si>
  <si>
    <t>SPESE PRESATAZIONI SERVIZI AUTOM. UFF. POLIZIA</t>
  </si>
  <si>
    <t>03.01.1.10.04.01.001</t>
  </si>
  <si>
    <t>SPESA PER ASSICURAZIONE MEZZO VIGILE</t>
  </si>
  <si>
    <t>03.01.1.02.01.09.001</t>
  </si>
  <si>
    <t>SPESA BOLLI AUTOMEZZI POLIZIA MUNICIPALE</t>
  </si>
  <si>
    <t>03.01.1.03.01.02.003</t>
  </si>
  <si>
    <t>CORREDO CASERMAGGIO ETC. AGLI AGENTI COMUNALI</t>
  </si>
  <si>
    <t>04.02.1.03.02.05.004</t>
  </si>
  <si>
    <t>SPESE PRESTAZ. SERVIZI SCUOLA MATERNA ILLUMINAZIONE</t>
  </si>
  <si>
    <t>04.02.1.03.02.09.006</t>
  </si>
  <si>
    <t>SPESE GENERALI DI FUNZ. MANUTANZIONE LOCALI</t>
  </si>
  <si>
    <t>04.02.1.03.02.05.006</t>
  </si>
  <si>
    <t>SPESE PRESTAZ. SERVIZI SCUOLA MATERNA RISCALDAMENTO</t>
  </si>
  <si>
    <t>04.01.1.03.02.05.005</t>
  </si>
  <si>
    <t>SPESE DI FUNZIONAMENTO SCUOLA MATERNA ACQUA</t>
  </si>
  <si>
    <t>04.01.1.03.01.02.000</t>
  </si>
  <si>
    <t>SPESE PER ACQUISTO BENI SCUOLA MATERNA</t>
  </si>
  <si>
    <t>13.07.1.03.02.13.999</t>
  </si>
  <si>
    <t>SPESA PER DISINFESTAZIONE E DRATTIZZAZIONE</t>
  </si>
  <si>
    <t>13.07.1.03.02.13.001</t>
  </si>
  <si>
    <t>SPESA PER RANDAGISMO.</t>
  </si>
  <si>
    <t>12.09.1.03.02.09.011</t>
  </si>
  <si>
    <t>SPESE PER MANUTENZIONE CIMITERO</t>
  </si>
  <si>
    <t>12.09.1.03.02.05.004</t>
  </si>
  <si>
    <t>SPESE PER PRESTAZIONE SERVIZI CIMITERO ILL.NE SEPOLTURE</t>
  </si>
  <si>
    <t>12.09.1.03.01.02.999</t>
  </si>
  <si>
    <t>SPESE ILL.NE LAMPADE VOTIVE</t>
  </si>
  <si>
    <t>12.09.1.03.02.13.001</t>
  </si>
  <si>
    <t>APPALTO SERVIZI CIOMITERIALI</t>
  </si>
  <si>
    <t>11.01.1.10.04.01.001</t>
  </si>
  <si>
    <t>SPESE PER GRUPPO DI PROTEZINE CIVILE</t>
  </si>
  <si>
    <t>11.01.1.02.01.09.001</t>
  </si>
  <si>
    <t>SPESA PER BOLLI AUTOMEZZI PROTEZIONE CIVILE</t>
  </si>
  <si>
    <t>09.04.1.03.02.09.004</t>
  </si>
  <si>
    <t>SPESE DI MANUTENZIONE DELLA RETE FOGNIARIA</t>
  </si>
  <si>
    <t>09.03.1.03.01.02.000</t>
  </si>
  <si>
    <t>SPESE DIVERSE NETTEZZA URBANA</t>
  </si>
  <si>
    <t>09.03.1.03.02.15.005</t>
  </si>
  <si>
    <t>NETTEZZA URBANA: SPESE PER CONFERIMENTO IN DISCARICA</t>
  </si>
  <si>
    <t>09.03.1.03.02.15.004</t>
  </si>
  <si>
    <t>CANONE ANNUO PER L'APPALTO DEI SERVIZI DI NETTEZZA URBANA</t>
  </si>
  <si>
    <t>SPESE PER RACCOLTA DIFFERENZIATA RIFIUTI</t>
  </si>
  <si>
    <t>08.01.1.03.02.09.008</t>
  </si>
  <si>
    <t>SPESE MANUTENZIONE GABINETTI PUBBLICI</t>
  </si>
  <si>
    <t>08.01.1.03.02.05.005</t>
  </si>
  <si>
    <t>MANUTENZIONE GABINETTI PUBBLICI PRESTAZIONE SERVIZI</t>
  </si>
  <si>
    <t>09.02.1.03.02.09.003</t>
  </si>
  <si>
    <t>MANUT. GIARDINI-PARCHI E PASSEGGIATE PUBBLICHE</t>
  </si>
  <si>
    <t>09.02.1.03.01.02.000</t>
  </si>
  <si>
    <t>SPESA PER MANUTENZIONE PARCHI E GIARDINI ACQUISTO DI BENI</t>
  </si>
  <si>
    <t>09.02.1.03.02.05.005</t>
  </si>
  <si>
    <t>SPESA PER ACQUA FONTANE</t>
  </si>
  <si>
    <t>06.01.1.04.04.01.001</t>
  </si>
  <si>
    <t>SPESA PER CONVENZIONE CAMPO DA TENNIS</t>
  </si>
  <si>
    <t>CAMPO DA TENNIS PRESTAZIONI SERVIZI (RISCALDAMENTO)</t>
  </si>
  <si>
    <t>06.01.1.03.02.05.004</t>
  </si>
  <si>
    <t>CAMPO DA TENNIS PRESTAZIONI DI SERVIZI (ENERGIA)</t>
  </si>
  <si>
    <t>06.01.1.03.01.02.999</t>
  </si>
  <si>
    <t>SPESE VARIE PER IL CAMPO SPORTIVO ACQUISTO BENI.</t>
  </si>
  <si>
    <t>06.01.1.03.02.09.011</t>
  </si>
  <si>
    <t>SPESE VARIE PER IL CAMPO SPORTIVO MANUTENZIONE E RIPARAZIONE.</t>
  </si>
  <si>
    <t>SPESE PER ILLUMINAZIONE CAMPO SPORTIVO (ENERGIA)</t>
  </si>
  <si>
    <t>06.01.1.03.02.05.005</t>
  </si>
  <si>
    <t>CAMPO SPORTIVO SPESE PRESTAZIONI DI SERVIZI (ACQUA)</t>
  </si>
  <si>
    <t>10.05.1.03.01.02.002</t>
  </si>
  <si>
    <t>TRASP. E COM: SPESE ACQUISTO BENI AUTOMEZZI ADIBITI AL SERVIZIO</t>
  </si>
  <si>
    <t>10.05.1.10.04.01.001</t>
  </si>
  <si>
    <t>SPESE PRESTAZIONE DI SERVIZI AUTOM ADIBITI AL SERVIZIO (ASSICURAZIONI)</t>
  </si>
  <si>
    <t>10.05.1.03.02.09.001</t>
  </si>
  <si>
    <t>SPESE PRESTAZIONE DI SERVIZI AUTOM. ADIBITI AL SERVIZIO (MANUTENZIONI)</t>
  </si>
  <si>
    <t>10.05.1.02.01.09.001</t>
  </si>
  <si>
    <t>BOLLI ALTRI MEZZI VIABILITA'</t>
  </si>
  <si>
    <t>10.05.1.03.02.05.004</t>
  </si>
  <si>
    <t>SPESE PRESTAZIONE SERVIZI PER ILL.NE PUBBLICA</t>
  </si>
  <si>
    <t>10.05.1.03.01.02.999</t>
  </si>
  <si>
    <t>SPESA PER ACQUISTO BENI ILLUMINAZIONE PUBBLICA</t>
  </si>
  <si>
    <t>10.05.1.03.02.09.004</t>
  </si>
  <si>
    <t>SPESE PER MANUTENZIONE PUBBLICA ILLUMINAZIONE</t>
  </si>
  <si>
    <t>SPESA PER RIMBORSO DANNI DA ASSICURAZIONI</t>
  </si>
  <si>
    <t>SPESE PER MANUTENZIONE STRADE</t>
  </si>
  <si>
    <t>10.05.1.03.02.09.008</t>
  </si>
  <si>
    <t>SPESE PRESTAZIONE SERVIZI PER MANUTENZIONE STRADE</t>
  </si>
  <si>
    <t>10.05.1.03.02.09.005</t>
  </si>
  <si>
    <t>SPESA PER SEGNALETICA STRADALE</t>
  </si>
  <si>
    <t>SPESE PER CIRCOLAZ. E SAGNALETICA STRADALE</t>
  </si>
  <si>
    <t>SPESE LO SGOMBRO DELLE NEVI DELL'ABITATO</t>
  </si>
  <si>
    <t>SPESA PRE STRADE CONSORTILI</t>
  </si>
  <si>
    <t>04.07.1.10.99.99.999</t>
  </si>
  <si>
    <t>RIMBORSI VARI</t>
  </si>
  <si>
    <t>01.02.1.01.01.01.003</t>
  </si>
  <si>
    <t>FONDO LAVORO STRAORDINARIO ANNO</t>
  </si>
  <si>
    <t>05.01.2.02.01.09.018</t>
  </si>
  <si>
    <t>RISTRUTTURAZIONE FUNZIONALE PINACOTECA COMUNALE</t>
  </si>
  <si>
    <t>MANUTENZIONE MUSEO DEL CAPPELLO</t>
  </si>
  <si>
    <t>09.01.2.02.01.09.014</t>
  </si>
  <si>
    <t>08.01.2.02.03.05.001</t>
  </si>
  <si>
    <t>SPESA PER PIANO REGOLATORE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</si>
  <si>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</si>
  <si>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05.02.2.02.01.09.999</t>
  </si>
  <si>
    <t>SPESE PER MANUTENZIONE STRAORDINARIA DEL PATRIMONIO</t>
  </si>
  <si>
    <t>12.09.2.02.01.09.015</t>
  </si>
  <si>
    <t>SPESA PER AMPLIAMENTO CIVICO CIMITERO</t>
  </si>
  <si>
    <t>01.05.2.02.01.09.999</t>
  </si>
  <si>
    <t>SPESA PER RIPARAZIONE DANNI E MIGLIORAMENTO SISMICO DEL CONVENTO FRANCESCANO</t>
  </si>
  <si>
    <t>01.05.2.02.01.09.000</t>
  </si>
  <si>
    <t>SPESA PER RISTRUTTURAZIONE EDIFICI PUBBLICI SISMA DEL 2016</t>
  </si>
  <si>
    <t>01.05.2.02.01.09.014</t>
  </si>
  <si>
    <t>SPESA PER MICROZONAZIONE SISMICA 1^ E 3^ LIVELLO</t>
  </si>
  <si>
    <t>08.01.2.02.01.09.999</t>
  </si>
  <si>
    <t>SPESA RIQUALIFICAZIONE DELLA PIAZZA CITTADINA UBICATA NEL CENTRO STORICO E DENOMINATA PIAZZA GARIBALDI.</t>
  </si>
  <si>
    <t>10.05.2.02.01.09.012</t>
  </si>
  <si>
    <t>RISANAMENTO FRANA FONTEMENINI</t>
  </si>
  <si>
    <t>LAVORI DI MANUTENZIONE STRADA FONTECORATA-SAN LORENZO</t>
  </si>
  <si>
    <t>SISTEMAZIONE STRADALI</t>
  </si>
  <si>
    <t>08.01.2.02.01.09.014</t>
  </si>
  <si>
    <t>SPESA  PER FRANA MURA CASTELLANE</t>
  </si>
  <si>
    <t>01.01.1.03.02.01.001</t>
  </si>
  <si>
    <t>01.02.1.01.02.01.001</t>
  </si>
  <si>
    <t>01.03.1.03.02.11.999</t>
  </si>
  <si>
    <t>01.01.1.03.02.01.008</t>
  </si>
  <si>
    <t>01.02.1.03.02.17.002</t>
  </si>
  <si>
    <t>01.03.1.07.06.04.001</t>
  </si>
  <si>
    <t>20.01.1.10.01.01.001</t>
  </si>
  <si>
    <t>ESECUZIONE OPERE DI URBANIZZAZIONE</t>
  </si>
  <si>
    <t>Resp.:1  MARINI NAZARIO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</si>
  <si>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</si>
  <si>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DISAVANZO DI AMMINISTRAZIONE</t>
  </si>
  <si>
    <t>INDENNITA' CHILOMETRICA UFFICIO RAGIONERIA</t>
  </si>
  <si>
    <t>01.05.1.03.02.05.006</t>
  </si>
  <si>
    <t>SPESE GENERALI DI FUNZIONAMENTO RISCALDAMENTO SEDE MUNICIPALE</t>
  </si>
  <si>
    <t>SPESE GENERALI DI FUNZIONAMENTO MANUTENZIONE</t>
  </si>
  <si>
    <t>01.02.1.03.02.09.000</t>
  </si>
  <si>
    <t>MANUTENZIONE SEDE MUNICIPALE PRESTAZIONE DI SERVIZI</t>
  </si>
  <si>
    <t>01.05.1.03.02.05.004</t>
  </si>
  <si>
    <t xml:space="preserve"> PRESTAZIONE DI SERVIZI SEDE MUNICIPALE ENERGIA ELETTRICA</t>
  </si>
  <si>
    <t>01.05.1.03.02.05.005</t>
  </si>
  <si>
    <t>PRESTAZIONI DI SERVIZI SEDE MUNICIPALE ACQUA</t>
  </si>
  <si>
    <t>01.02.1.02.01.01.001</t>
  </si>
  <si>
    <t>IRAP SU STAGE</t>
  </si>
  <si>
    <t>01.02.1.03.02.16.999</t>
  </si>
  <si>
    <t>SPESE CONTRATTUALI E D'ASTA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</si>
  <si>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</si>
  <si>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01.02.1.04.01.01.001</t>
  </si>
  <si>
    <t>QUOTA PROVENTI DI DIRITTI DI SEGRETERIA DOVUTI AL FONDO SPECIALE</t>
  </si>
  <si>
    <t>01.02.1.03.02.11.006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</si>
  <si>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</si>
  <si>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</si>
  <si>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</si>
  <si>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</si>
  <si>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</si>
  <si>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</si>
  <si>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</si>
  <si>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</si>
  <si>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</si>
  <si>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</si>
  <si>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</si>
  <si>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06.01.1.04.03.99.999</t>
  </si>
  <si>
    <t>CONTRIBUTO PER PALIO DEI COMUNI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</si>
  <si>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</si>
  <si>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12.03.1.03.01.02.000</t>
  </si>
  <si>
    <t>SPESA PER SOGGIORNO ESTIVO ANZIANI ACQUISTO BENI</t>
  </si>
  <si>
    <t>12.03.1.03.02.13.999</t>
  </si>
  <si>
    <t>SPESA PER SOGGIORNO ESTIVO ANZIANI PRESTAZIONE DI SERVIZI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</si>
  <si>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</si>
  <si>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12.02.1.04.02.02.999</t>
  </si>
  <si>
    <t>BORSA LAVORO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</si>
  <si>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</si>
  <si>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15.01.1.04.01.02.003</t>
  </si>
  <si>
    <t>RIMBORSO AL COMUNE DI MONTEGIORGIO UFFICIO COLLOCAMENTO.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</si>
  <si>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</si>
  <si>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12.04.1.04.01.02.002</t>
  </si>
  <si>
    <t>CONTRIBUTO ALLA PROVINCIA PER ILLEGGITIMI ABBANDONATI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</si>
  <si>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</si>
  <si>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12.02.1.04.02.05.999</t>
  </si>
  <si>
    <t>CONTRIBUTI PER UTENTI PARTICOLARE GRAVITA'</t>
  </si>
  <si>
    <t>12.04.1.04.01.02.003</t>
  </si>
  <si>
    <t>COMPARTECIPAZIONE SPESE C.S.E. SERVIGLIANO</t>
  </si>
  <si>
    <t>CONTRIBUTO AMBITO SOCIALE XIX FERMO</t>
  </si>
  <si>
    <t>CONTRIBUTO COMUNE DI MONTE VIDON CORRADO LEGGE 18/96</t>
  </si>
  <si>
    <t>12.04.1.03.02.13.000</t>
  </si>
  <si>
    <t>SPESA PER ASSISTENZA HANDICAP</t>
  </si>
  <si>
    <t>12.01.1.04.02.02.000</t>
  </si>
  <si>
    <t>SPESA PER CTO LR 30/98 FAMIGLIA</t>
  </si>
  <si>
    <t>12.04.1.04.01.02.999</t>
  </si>
  <si>
    <t>CONTRIBUTO ISTITUTO SCOLASTICO COMPRENSIVO</t>
  </si>
  <si>
    <t>12.05.1.04.02.05.999</t>
  </si>
  <si>
    <t>CONTRIBUTI AD ENTI E PRIVATI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</si>
  <si>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</si>
  <si>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12.09.1.04.02.05.999</t>
  </si>
  <si>
    <t>SPESA PER RESTITUZIONE LOCULI CIMITERIALI</t>
  </si>
  <si>
    <t>00.00.0.00.00.00.000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</si>
  <si>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</si>
  <si>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</si>
  <si>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</si>
  <si>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01.07.1.01.01.01.003</t>
  </si>
  <si>
    <t>SPESE PER ELEZIONI I PERSONALE</t>
  </si>
  <si>
    <t>01.07.1.01.02.01.001</t>
  </si>
  <si>
    <t>SPESE PER CONTRIBUTI SU ELEZIONI</t>
  </si>
  <si>
    <t>01.07.1.02.01.01.001</t>
  </si>
  <si>
    <t>SPESA PER IRAP ELEZIONI</t>
  </si>
  <si>
    <t>01.07.1.04.01.02.003</t>
  </si>
  <si>
    <t>RIMBORSO COMUNE MONTEGIORGIO SPESE FUNZIONAMENTO COMMISSIONE ELETTORALE.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</si>
  <si>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</si>
  <si>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01.07.1.03.01.02.001</t>
  </si>
  <si>
    <t>SPESE GENERALI DI FUNZIONAMENTO: PER LO STATO CIVILE</t>
  </si>
  <si>
    <t>01.07.1.03.02.13.004</t>
  </si>
  <si>
    <t>SPESE PRESTAZIONI SERVIZI STATO CIVILE ANAGRAFE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</si>
  <si>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</si>
  <si>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01.02.1.04.04.01.001</t>
  </si>
  <si>
    <t>SPESE PER FESTE E FUNZIONI RELIGIOSE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</si>
  <si>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</si>
  <si>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04.02.1.04.01.02.999</t>
  </si>
  <si>
    <t>CONTRIBUTO COMUNE DI MONTAPPONE PER MENSA SCOLASTICA</t>
  </si>
  <si>
    <t>04.02.1.03.01.02.999</t>
  </si>
  <si>
    <t>SPESE PER I LIBRI DI TESTO PER GLI ALUNNI SCUOLA ELEMENTARE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</si>
  <si>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</si>
  <si>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04.07.1.04.02.03.001</t>
  </si>
  <si>
    <t>SPESA PER EROGAZIONE CONTRIBUTO LIBRI DI TESTO SCUOLE SUPERIORI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</si>
  <si>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</si>
  <si>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SPESA PER EROGAZIONE BORSE DI STUDIO L.10.3.2000 N 62 AT.1 COMMI 9 E 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</si>
  <si>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</si>
  <si>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04.06.1.03.01.02.000</t>
  </si>
  <si>
    <t>SPESE DI REFEZIONE SCOLASTICA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</si>
  <si>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</si>
  <si>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04.06.1.03.02.13.999</t>
  </si>
  <si>
    <t>SPESE PER PRESTAZIONE DI SERVIZI MENSA SCOLASTICA</t>
  </si>
  <si>
    <t>SPESA PER COLONIE MARINE RAGAZZI</t>
  </si>
  <si>
    <t>04.06.1.03.02.15.002</t>
  </si>
  <si>
    <t>SPESE PER INTERVENTI ESTIVI PER GLI ALUNNI (TRASPORTO COLONIE MARINE)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</si>
  <si>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</si>
  <si>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12.01.1.03.02.15.002</t>
  </si>
  <si>
    <t>SPESA PER SERVIZI CORSO DI NUOTO (TRASPORTO)</t>
  </si>
  <si>
    <t>SPESE PER CORSO DI NUOTO PRESTAZIONE SERVIZI</t>
  </si>
  <si>
    <t>04.07.1.04.02.02.999</t>
  </si>
  <si>
    <t>SPESE DIVERSE PER L'ASSISTENZA SCOLASTICA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</si>
  <si>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</si>
  <si>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04.06.1.03.02.13.001</t>
  </si>
  <si>
    <t>SPESE PRESTAZIONI SERVIZI SCUOLABUS (ASSISTENZA)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</si>
  <si>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</si>
  <si>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TRASPORTO SCOLASTICO SERVIZIO</t>
  </si>
  <si>
    <t>12.02.1.04.01.02.000</t>
  </si>
  <si>
    <t>ASSISTENZA ALUNNI HANDICAPPATI TRAMITE COMUNE MONTE VIDON CORRADO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</si>
  <si>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</si>
  <si>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07.01.1.03.02.99.999</t>
  </si>
  <si>
    <t>SPESE PER SPETTACOLI E MANIFESTAZIONI CULTURALI E RICETTIVE</t>
  </si>
  <si>
    <t>07.01.1.04.04.01.001</t>
  </si>
  <si>
    <t>SPESA PER MANIFESTAZIONI TURISTICHE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</si>
  <si>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</si>
  <si>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12.06.1.04.02.02.999</t>
  </si>
  <si>
    <t>RIMBORSO AFFITTI PER EDILIZIA RESIDENZIALE</t>
  </si>
  <si>
    <t>12.01.1.03.02.15.008</t>
  </si>
  <si>
    <t>SERVIZIO DI RESIDENZIALITA' EDUCATIVA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</si>
  <si>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</si>
  <si>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12.01.1.04.02.02.999</t>
  </si>
  <si>
    <t>CONTRIBUTO A FAMIGLIE PER AFFIDO MINORI (Legge Regionale 7/94)</t>
  </si>
  <si>
    <t>Responsabile</t>
  </si>
  <si>
    <t>Codice bilancio</t>
  </si>
  <si>
    <t>Capitolo</t>
  </si>
  <si>
    <t>Articolo</t>
  </si>
  <si>
    <t>Descrizione</t>
  </si>
  <si>
    <t>Stanz.Iniz.CO 2^anno 2017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</si>
  <si>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</si>
  <si>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01.01.1.03.01.02.000</t>
  </si>
  <si>
    <t>SPESE DI RAPPRESENTANZA ACQUISTO DI BENI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</si>
  <si>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</si>
  <si>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01.01.1.03.02.02.000</t>
  </si>
  <si>
    <t>SPESE DI RAPPRESENTANZA PRESTAZIONE DI SERVIZI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</si>
  <si>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</si>
  <si>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01.01.1.03.02.01.002</t>
  </si>
  <si>
    <t>RIMBORSO SPESE AMMINISTRATORI COMUNALI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</si>
  <si>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</si>
  <si>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01.02.1.09.01.01.001</t>
  </si>
  <si>
    <t>RIMBORSO SPESE SEGRETARIO COMUNALE IN CONVENZIONE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</si>
  <si>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</si>
  <si>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01.02.1.03.02.02.002</t>
  </si>
  <si>
    <t>RIMBORSO CHILOMETRICO AL SEGRETARIO COMUNALE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</si>
  <si>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</si>
  <si>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01.02.1.01.01.01.004</t>
  </si>
  <si>
    <t>QUOTA PROVENTI DIRITTI SEGRETERIA DOVUTI AL SEGRETARIO COMUNALE.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</si>
  <si>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</si>
  <si>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01.02.1.03.01.02.000</t>
  </si>
  <si>
    <t>SPESE GENERALI DI FUNZIONAMENTO ACQUISTO BENI SEDE MUNICIPALE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</si>
  <si>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</si>
  <si>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01.02.1.03.01.02.001</t>
  </si>
  <si>
    <t>SPESE VARIE D'UFFICIO PER STAMPATI CANCELLERIA ETC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</si>
  <si>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</si>
  <si>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01.02.1.03.02.07.008</t>
  </si>
  <si>
    <t>SPESE PER PRESTAZIONE SERVIZI UFFICI COMUNALI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</si>
  <si>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</si>
  <si>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01.02.1.03.01.02.006</t>
  </si>
  <si>
    <t>SPESA PER ACQUISTO MACCHINE E PROGRAMMI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</si>
  <si>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</si>
  <si>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01.02.1.03.02.19.001</t>
  </si>
  <si>
    <t>SPESA PER AGGIORNAMENTO  SISTEMA INFORMATIVO.</t>
  </si>
  <si>
    <t>01.02.1.03.02.13.999</t>
  </si>
  <si>
    <t>SPESA PER ABBONAMENTI INFORMATICI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</si>
  <si>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</si>
  <si>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01.02.1.03.01.01.001</t>
  </si>
  <si>
    <t>ABBONAMENTI A GIORNALI E RIVISTE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</si>
  <si>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</si>
  <si>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01.02.1.03.02.07.006</t>
  </si>
  <si>
    <t>CANONE MANUTENZIONE SISTEMA INFORMATICO E PROGRAMMI.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</si>
  <si>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</si>
  <si>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01.02.1.03.02.99.003</t>
  </si>
  <si>
    <t>SPESA QUOTE ASSOCIATIVE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</si>
  <si>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</si>
  <si>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01.07.1.03.01.02.010</t>
  </si>
  <si>
    <t>SPESE PER ELEZIONI I ACQUISTO BENI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</si>
  <si>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</si>
  <si>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01.07.1.03.02.99.004</t>
  </si>
  <si>
    <t>SPESE PER ELEZIONI  PRESTAZIONE DI SERVIZI</t>
  </si>
  <si>
    <t>PEG PROVVISORIO ANNO 2018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</si>
</sst>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98"/>
  <sheetViews>
    <sheetView topLeftCell="A178" workbookViewId="0">
      <selection activeCell="L10" sqref="L10"/>
    </sheetView>
  </sheetViews>
  <sheetFormatPr defaultRowHeight="12.75"/>
  <cols>
    <col min="1" max="1" width="3.85546875" customWidth="1"/>
    <col min="5" max="5" width="73.7109375" customWidth="1"/>
    <col min="6" max="6" width="12.7109375" customWidth="1"/>
  </cols>
  <sheetData>
    <row r="2" spans="1:7">
      <c r="B2" t="s">
        <v>414</v>
      </c>
    </row>
    <row r="3" spans="1:7">
      <c r="A3" t="s">
        <v>358</v>
      </c>
      <c r="B3" t="s">
        <v>359</v>
      </c>
      <c r="C3" t="s">
        <v>360</v>
      </c>
      <c r="D3" t="s">
        <v>361</v>
      </c>
      <c r="E3" t="s">
        <v>362</v>
      </c>
      <c r="F3" t="s">
        <v>363</v>
      </c>
      <c r="G3" s="1" t="s">
        <v>364</v>
      </c>
    </row>
    <row r="4" spans="1:7">
      <c r="A4" s="2" t="str">
        <f t="shared" ref="A4:A61" si="0">"1"</f>
        <v>1</v>
      </c>
      <c r="B4" s="2" t="s">
        <v>365</v>
      </c>
      <c r="C4" s="2">
        <v>10</v>
      </c>
      <c r="D4" s="2">
        <v>0</v>
      </c>
      <c r="E4" s="2" t="s">
        <v>366</v>
      </c>
      <c r="F4" s="2">
        <v>200</v>
      </c>
      <c r="G4" s="1" t="s">
        <v>367</v>
      </c>
    </row>
    <row r="5" spans="1:7">
      <c r="A5" s="2" t="str">
        <f t="shared" si="0"/>
        <v>1</v>
      </c>
      <c r="B5" s="2" t="s">
        <v>368</v>
      </c>
      <c r="C5" s="2">
        <v>10</v>
      </c>
      <c r="D5" s="2">
        <v>1</v>
      </c>
      <c r="E5" s="2" t="s">
        <v>369</v>
      </c>
      <c r="F5" s="2">
        <v>200</v>
      </c>
      <c r="G5" s="1" t="s">
        <v>370</v>
      </c>
    </row>
    <row r="6" spans="1:7">
      <c r="A6" s="2" t="str">
        <f t="shared" si="0"/>
        <v>1</v>
      </c>
      <c r="B6" s="2" t="s">
        <v>371</v>
      </c>
      <c r="C6" s="2">
        <v>24</v>
      </c>
      <c r="D6" s="2">
        <v>0</v>
      </c>
      <c r="E6" s="2" t="s">
        <v>372</v>
      </c>
      <c r="F6" s="2">
        <v>100</v>
      </c>
      <c r="G6" s="1" t="s">
        <v>373</v>
      </c>
    </row>
    <row r="7" spans="1:7">
      <c r="A7" s="2" t="str">
        <f t="shared" si="0"/>
        <v>1</v>
      </c>
      <c r="B7" s="2" t="s">
        <v>374</v>
      </c>
      <c r="C7" s="2">
        <v>39</v>
      </c>
      <c r="D7" s="2">
        <v>0</v>
      </c>
      <c r="E7" s="2" t="s">
        <v>375</v>
      </c>
      <c r="F7" s="3">
        <v>19000</v>
      </c>
      <c r="G7" s="1" t="s">
        <v>376</v>
      </c>
    </row>
    <row r="8" spans="1:7">
      <c r="A8" s="2" t="str">
        <f t="shared" si="0"/>
        <v>1</v>
      </c>
      <c r="B8" s="2" t="s">
        <v>377</v>
      </c>
      <c r="C8" s="2">
        <v>40</v>
      </c>
      <c r="D8" s="2">
        <v>0</v>
      </c>
      <c r="E8" s="2" t="s">
        <v>378</v>
      </c>
      <c r="F8" s="3">
        <v>1000</v>
      </c>
      <c r="G8" s="1" t="s">
        <v>379</v>
      </c>
    </row>
    <row r="9" spans="1:7">
      <c r="A9" s="2" t="str">
        <f t="shared" si="0"/>
        <v>1</v>
      </c>
      <c r="B9" s="2" t="s">
        <v>380</v>
      </c>
      <c r="C9" s="2">
        <v>76</v>
      </c>
      <c r="D9" s="2">
        <v>0</v>
      </c>
      <c r="E9" s="2" t="s">
        <v>381</v>
      </c>
      <c r="F9" s="2">
        <v>0</v>
      </c>
      <c r="G9" s="1" t="s">
        <v>382</v>
      </c>
    </row>
    <row r="10" spans="1:7">
      <c r="A10" s="2" t="str">
        <f t="shared" si="0"/>
        <v>1</v>
      </c>
      <c r="B10" s="2" t="s">
        <v>383</v>
      </c>
      <c r="C10" s="2">
        <v>82</v>
      </c>
      <c r="D10" s="2">
        <v>1</v>
      </c>
      <c r="E10" s="2" t="s">
        <v>384</v>
      </c>
      <c r="F10" s="2">
        <v>200</v>
      </c>
      <c r="G10" s="1" t="s">
        <v>385</v>
      </c>
    </row>
    <row r="11" spans="1:7">
      <c r="A11" s="2" t="str">
        <f t="shared" si="0"/>
        <v>1</v>
      </c>
      <c r="B11" s="2" t="s">
        <v>386</v>
      </c>
      <c r="C11" s="2">
        <v>94</v>
      </c>
      <c r="D11" s="2">
        <v>0</v>
      </c>
      <c r="E11" s="2" t="s">
        <v>387</v>
      </c>
      <c r="F11" s="3">
        <v>2000</v>
      </c>
      <c r="G11" s="1" t="s">
        <v>388</v>
      </c>
    </row>
    <row r="12" spans="1:7">
      <c r="A12" s="2" t="str">
        <f t="shared" si="0"/>
        <v>1</v>
      </c>
      <c r="B12" s="2" t="s">
        <v>389</v>
      </c>
      <c r="C12" s="2">
        <v>94</v>
      </c>
      <c r="D12" s="2">
        <v>1</v>
      </c>
      <c r="E12" s="2" t="s">
        <v>390</v>
      </c>
      <c r="F12" s="3">
        <v>1900</v>
      </c>
      <c r="G12" s="1" t="s">
        <v>391</v>
      </c>
    </row>
    <row r="13" spans="1:7">
      <c r="A13" s="2" t="str">
        <f t="shared" si="0"/>
        <v>1</v>
      </c>
      <c r="B13" s="2" t="s">
        <v>392</v>
      </c>
      <c r="C13" s="2">
        <v>94</v>
      </c>
      <c r="D13" s="2">
        <v>2</v>
      </c>
      <c r="E13" s="2" t="s">
        <v>393</v>
      </c>
      <c r="F13" s="2">
        <v>500</v>
      </c>
      <c r="G13" s="1" t="s">
        <v>394</v>
      </c>
    </row>
    <row r="14" spans="1:7">
      <c r="A14" s="2" t="str">
        <f t="shared" si="0"/>
        <v>1</v>
      </c>
      <c r="B14" s="2" t="s">
        <v>395</v>
      </c>
      <c r="C14" s="2">
        <v>94</v>
      </c>
      <c r="D14" s="2">
        <v>3</v>
      </c>
      <c r="E14" s="2" t="s">
        <v>396</v>
      </c>
      <c r="F14" s="3">
        <v>1500</v>
      </c>
      <c r="G14" s="1" t="s">
        <v>391</v>
      </c>
    </row>
    <row r="15" spans="1:7">
      <c r="A15" s="2" t="str">
        <f t="shared" si="0"/>
        <v>1</v>
      </c>
      <c r="B15" s="2" t="s">
        <v>397</v>
      </c>
      <c r="C15" s="2">
        <v>94</v>
      </c>
      <c r="D15" s="2">
        <v>4</v>
      </c>
      <c r="E15" s="2" t="s">
        <v>398</v>
      </c>
      <c r="F15" s="2">
        <v>0</v>
      </c>
      <c r="G15" s="1" t="s">
        <v>399</v>
      </c>
    </row>
    <row r="16" spans="1:7">
      <c r="A16" s="2" t="str">
        <f t="shared" si="0"/>
        <v>1</v>
      </c>
      <c r="B16" s="2" t="s">
        <v>400</v>
      </c>
      <c r="C16" s="2">
        <v>96</v>
      </c>
      <c r="D16" s="2">
        <v>0</v>
      </c>
      <c r="E16" s="2" t="s">
        <v>401</v>
      </c>
      <c r="F16" s="2">
        <v>500</v>
      </c>
      <c r="G16" s="1" t="s">
        <v>402</v>
      </c>
    </row>
    <row r="17" spans="1:7">
      <c r="A17" s="2" t="str">
        <f t="shared" si="0"/>
        <v>1</v>
      </c>
      <c r="B17" s="2" t="s">
        <v>403</v>
      </c>
      <c r="C17" s="2">
        <v>98</v>
      </c>
      <c r="D17" s="2">
        <v>1</v>
      </c>
      <c r="E17" s="2" t="s">
        <v>404</v>
      </c>
      <c r="F17" s="3">
        <v>11275</v>
      </c>
      <c r="G17" s="1" t="s">
        <v>405</v>
      </c>
    </row>
    <row r="18" spans="1:7">
      <c r="A18" s="2" t="str">
        <f t="shared" si="0"/>
        <v>1</v>
      </c>
      <c r="B18" s="2" t="s">
        <v>406</v>
      </c>
      <c r="C18" s="2">
        <v>100</v>
      </c>
      <c r="D18" s="2">
        <v>1</v>
      </c>
      <c r="E18" s="2" t="s">
        <v>407</v>
      </c>
      <c r="F18" s="3">
        <v>1000</v>
      </c>
      <c r="G18" s="1" t="s">
        <v>408</v>
      </c>
    </row>
    <row r="19" spans="1:7">
      <c r="A19" s="2" t="str">
        <f t="shared" si="0"/>
        <v>1</v>
      </c>
      <c r="B19" s="2" t="s">
        <v>409</v>
      </c>
      <c r="C19" s="2">
        <v>110</v>
      </c>
      <c r="D19" s="2">
        <v>1</v>
      </c>
      <c r="E19" s="2" t="s">
        <v>410</v>
      </c>
      <c r="F19" s="2">
        <v>500</v>
      </c>
      <c r="G19" s="1" t="s">
        <v>411</v>
      </c>
    </row>
    <row r="20" spans="1:7">
      <c r="A20" s="2" t="str">
        <f t="shared" si="0"/>
        <v>1</v>
      </c>
      <c r="B20" s="2" t="s">
        <v>412</v>
      </c>
      <c r="C20" s="2">
        <v>110</v>
      </c>
      <c r="D20" s="2">
        <v>2</v>
      </c>
      <c r="E20" s="2" t="s">
        <v>413</v>
      </c>
      <c r="F20" s="3">
        <v>2000</v>
      </c>
      <c r="G20" s="1" t="s">
        <v>296</v>
      </c>
    </row>
    <row r="21" spans="1:7">
      <c r="A21" s="2" t="str">
        <f t="shared" si="0"/>
        <v>1</v>
      </c>
      <c r="B21" s="2" t="s">
        <v>297</v>
      </c>
      <c r="C21" s="2">
        <v>110</v>
      </c>
      <c r="D21" s="2">
        <v>3</v>
      </c>
      <c r="E21" s="2" t="s">
        <v>298</v>
      </c>
      <c r="F21" s="3">
        <v>2500</v>
      </c>
      <c r="G21" s="1" t="s">
        <v>364</v>
      </c>
    </row>
    <row r="22" spans="1:7">
      <c r="A22" s="2" t="str">
        <f t="shared" si="0"/>
        <v>1</v>
      </c>
      <c r="B22" s="2" t="s">
        <v>299</v>
      </c>
      <c r="C22" s="2">
        <v>110</v>
      </c>
      <c r="D22" s="2">
        <v>4</v>
      </c>
      <c r="E22" s="2" t="s">
        <v>300</v>
      </c>
      <c r="F22" s="2">
        <v>600</v>
      </c>
      <c r="G22" s="1" t="s">
        <v>402</v>
      </c>
    </row>
    <row r="23" spans="1:7">
      <c r="A23" s="2" t="str">
        <f t="shared" si="0"/>
        <v>1</v>
      </c>
      <c r="B23" s="2" t="s">
        <v>301</v>
      </c>
      <c r="C23" s="2">
        <v>110</v>
      </c>
      <c r="D23" s="2">
        <v>5</v>
      </c>
      <c r="E23" s="2" t="s">
        <v>302</v>
      </c>
      <c r="F23" s="2">
        <v>250</v>
      </c>
      <c r="G23" s="1" t="s">
        <v>408</v>
      </c>
    </row>
    <row r="24" spans="1:7">
      <c r="A24" s="2" t="str">
        <f t="shared" si="0"/>
        <v>1</v>
      </c>
      <c r="B24" s="2" t="s">
        <v>303</v>
      </c>
      <c r="C24" s="2">
        <v>110</v>
      </c>
      <c r="D24" s="2">
        <v>6</v>
      </c>
      <c r="E24" s="2" t="s">
        <v>304</v>
      </c>
      <c r="F24" s="2">
        <v>800</v>
      </c>
      <c r="G24" s="1" t="s">
        <v>305</v>
      </c>
    </row>
    <row r="25" spans="1:7">
      <c r="A25" s="2" t="str">
        <f t="shared" si="0"/>
        <v>1</v>
      </c>
      <c r="B25" s="2" t="s">
        <v>306</v>
      </c>
      <c r="C25" s="2">
        <v>244</v>
      </c>
      <c r="D25" s="2">
        <v>0</v>
      </c>
      <c r="E25" s="2" t="s">
        <v>307</v>
      </c>
      <c r="F25" s="2">
        <v>500</v>
      </c>
      <c r="G25" s="1" t="s">
        <v>405</v>
      </c>
    </row>
    <row r="26" spans="1:7">
      <c r="A26" s="2" t="str">
        <f t="shared" si="0"/>
        <v>1</v>
      </c>
      <c r="B26" s="2" t="s">
        <v>308</v>
      </c>
      <c r="C26" s="2">
        <v>244</v>
      </c>
      <c r="D26" s="2">
        <v>1</v>
      </c>
      <c r="E26" s="2" t="s">
        <v>309</v>
      </c>
      <c r="F26" s="2">
        <v>500</v>
      </c>
      <c r="G26" s="1" t="s">
        <v>310</v>
      </c>
    </row>
    <row r="27" spans="1:7">
      <c r="A27" s="2" t="str">
        <f t="shared" si="0"/>
        <v>1</v>
      </c>
      <c r="B27" s="2" t="s">
        <v>311</v>
      </c>
      <c r="C27" s="2">
        <v>414</v>
      </c>
      <c r="D27" s="2">
        <v>0</v>
      </c>
      <c r="E27" s="2" t="s">
        <v>312</v>
      </c>
      <c r="F27" s="2">
        <v>0</v>
      </c>
      <c r="G27" s="1" t="s">
        <v>313</v>
      </c>
    </row>
    <row r="28" spans="1:7">
      <c r="A28" s="2" t="str">
        <f t="shared" si="0"/>
        <v>1</v>
      </c>
      <c r="B28" s="2" t="s">
        <v>314</v>
      </c>
      <c r="C28" s="2">
        <v>794</v>
      </c>
      <c r="D28" s="2">
        <v>2</v>
      </c>
      <c r="E28" s="2" t="s">
        <v>315</v>
      </c>
      <c r="F28" s="2">
        <v>600</v>
      </c>
      <c r="G28" s="1" t="s">
        <v>405</v>
      </c>
    </row>
    <row r="29" spans="1:7">
      <c r="A29" s="2" t="str">
        <f t="shared" si="0"/>
        <v>1</v>
      </c>
      <c r="B29" s="2" t="s">
        <v>316</v>
      </c>
      <c r="C29" s="2">
        <v>798</v>
      </c>
      <c r="D29" s="2">
        <v>0</v>
      </c>
      <c r="E29" s="2" t="s">
        <v>317</v>
      </c>
      <c r="F29" s="3">
        <v>1700</v>
      </c>
      <c r="G29" s="1" t="s">
        <v>318</v>
      </c>
    </row>
    <row r="30" spans="1:7">
      <c r="A30" s="2" t="str">
        <f t="shared" si="0"/>
        <v>1</v>
      </c>
      <c r="B30" s="2" t="s">
        <v>319</v>
      </c>
      <c r="C30" s="2">
        <v>798</v>
      </c>
      <c r="D30" s="2">
        <v>1</v>
      </c>
      <c r="E30" s="2" t="s">
        <v>320</v>
      </c>
      <c r="F30" s="3">
        <v>2000</v>
      </c>
      <c r="G30" s="1" t="s">
        <v>321</v>
      </c>
    </row>
    <row r="31" spans="1:7">
      <c r="A31" s="2" t="str">
        <f t="shared" si="0"/>
        <v>1</v>
      </c>
      <c r="B31" s="2" t="s">
        <v>319</v>
      </c>
      <c r="C31" s="2">
        <v>798</v>
      </c>
      <c r="D31" s="2">
        <v>2</v>
      </c>
      <c r="E31" s="2" t="s">
        <v>322</v>
      </c>
      <c r="F31" s="2">
        <v>0</v>
      </c>
      <c r="G31" s="1" t="s">
        <v>323</v>
      </c>
    </row>
    <row r="32" spans="1:7">
      <c r="A32" s="2" t="str">
        <f t="shared" si="0"/>
        <v>1</v>
      </c>
      <c r="B32" s="2" t="s">
        <v>324</v>
      </c>
      <c r="C32" s="2">
        <v>804</v>
      </c>
      <c r="D32" s="2">
        <v>0</v>
      </c>
      <c r="E32" s="2" t="s">
        <v>325</v>
      </c>
      <c r="F32" s="2">
        <v>500</v>
      </c>
      <c r="G32" s="1" t="s">
        <v>326</v>
      </c>
    </row>
    <row r="33" spans="1:7">
      <c r="A33" s="2" t="str">
        <f t="shared" si="0"/>
        <v>1</v>
      </c>
      <c r="B33" s="2" t="s">
        <v>327</v>
      </c>
      <c r="C33" s="2">
        <v>804</v>
      </c>
      <c r="D33" s="2">
        <v>1</v>
      </c>
      <c r="E33" s="2" t="s">
        <v>328</v>
      </c>
      <c r="F33" s="3">
        <v>9500</v>
      </c>
      <c r="G33" s="1" t="s">
        <v>376</v>
      </c>
    </row>
    <row r="34" spans="1:7">
      <c r="A34" s="2" t="str">
        <f t="shared" si="0"/>
        <v>1</v>
      </c>
      <c r="B34" s="2" t="s">
        <v>327</v>
      </c>
      <c r="C34" s="2">
        <v>805</v>
      </c>
      <c r="D34" s="2">
        <v>0</v>
      </c>
      <c r="E34" s="2" t="s">
        <v>329</v>
      </c>
      <c r="F34" s="3">
        <v>3500</v>
      </c>
      <c r="G34" s="1" t="s">
        <v>402</v>
      </c>
    </row>
    <row r="35" spans="1:7">
      <c r="A35" s="2" t="str">
        <f t="shared" si="0"/>
        <v>1</v>
      </c>
      <c r="B35" s="2" t="s">
        <v>330</v>
      </c>
      <c r="C35" s="2">
        <v>806</v>
      </c>
      <c r="D35" s="2">
        <v>0</v>
      </c>
      <c r="E35" s="2" t="s">
        <v>331</v>
      </c>
      <c r="F35" s="2">
        <v>800</v>
      </c>
      <c r="G35" s="1" t="s">
        <v>332</v>
      </c>
    </row>
    <row r="36" spans="1:7">
      <c r="A36" s="2" t="str">
        <f t="shared" si="0"/>
        <v>1</v>
      </c>
      <c r="B36" s="2" t="s">
        <v>333</v>
      </c>
      <c r="C36" s="2">
        <v>806</v>
      </c>
      <c r="D36" s="2">
        <v>1</v>
      </c>
      <c r="E36" s="2" t="s">
        <v>334</v>
      </c>
      <c r="F36" s="2">
        <v>500</v>
      </c>
      <c r="G36" s="1" t="s">
        <v>379</v>
      </c>
    </row>
    <row r="37" spans="1:7">
      <c r="A37" s="2" t="str">
        <f t="shared" si="0"/>
        <v>1</v>
      </c>
      <c r="B37" s="2" t="s">
        <v>327</v>
      </c>
      <c r="C37" s="2">
        <v>806</v>
      </c>
      <c r="D37" s="2">
        <v>2</v>
      </c>
      <c r="E37" s="2" t="s">
        <v>335</v>
      </c>
      <c r="F37" s="3">
        <v>1000</v>
      </c>
      <c r="G37" s="1" t="s">
        <v>379</v>
      </c>
    </row>
    <row r="38" spans="1:7">
      <c r="A38" s="2" t="str">
        <f t="shared" si="0"/>
        <v>1</v>
      </c>
      <c r="B38" s="2" t="s">
        <v>336</v>
      </c>
      <c r="C38" s="2">
        <v>808</v>
      </c>
      <c r="D38" s="2">
        <v>0</v>
      </c>
      <c r="E38" s="2" t="s">
        <v>337</v>
      </c>
      <c r="F38" s="2">
        <v>0</v>
      </c>
      <c r="G38" s="1" t="s">
        <v>338</v>
      </c>
    </row>
    <row r="39" spans="1:7">
      <c r="A39" s="2" t="str">
        <f t="shared" si="0"/>
        <v>1</v>
      </c>
      <c r="B39" s="2" t="s">
        <v>339</v>
      </c>
      <c r="C39" s="2">
        <v>812</v>
      </c>
      <c r="D39" s="2">
        <v>1</v>
      </c>
      <c r="E39" s="2" t="s">
        <v>340</v>
      </c>
      <c r="F39" s="3">
        <v>3500</v>
      </c>
      <c r="G39" s="1" t="s">
        <v>341</v>
      </c>
    </row>
    <row r="40" spans="1:7">
      <c r="A40" s="2" t="str">
        <f t="shared" si="0"/>
        <v>1</v>
      </c>
      <c r="B40" s="2" t="s">
        <v>330</v>
      </c>
      <c r="C40" s="2">
        <v>812</v>
      </c>
      <c r="D40" s="2">
        <v>3</v>
      </c>
      <c r="E40" s="2" t="s">
        <v>342</v>
      </c>
      <c r="F40" s="3">
        <v>35000</v>
      </c>
      <c r="G40" s="1" t="s">
        <v>326</v>
      </c>
    </row>
    <row r="41" spans="1:7">
      <c r="A41" s="2" t="str">
        <f t="shared" si="0"/>
        <v>1</v>
      </c>
      <c r="B41" s="2" t="s">
        <v>343</v>
      </c>
      <c r="C41" s="2">
        <v>822</v>
      </c>
      <c r="D41" s="2">
        <v>0</v>
      </c>
      <c r="E41" s="2" t="s">
        <v>344</v>
      </c>
      <c r="F41" s="3">
        <v>6500</v>
      </c>
      <c r="G41" s="1" t="s">
        <v>345</v>
      </c>
    </row>
    <row r="42" spans="1:7">
      <c r="A42" s="2" t="str">
        <f t="shared" si="0"/>
        <v>1</v>
      </c>
      <c r="B42" s="2" t="s">
        <v>346</v>
      </c>
      <c r="C42" s="2">
        <v>1036</v>
      </c>
      <c r="D42" s="2">
        <v>0</v>
      </c>
      <c r="E42" s="2" t="s">
        <v>347</v>
      </c>
      <c r="F42" s="3">
        <v>2000</v>
      </c>
      <c r="G42" s="1" t="s">
        <v>318</v>
      </c>
    </row>
    <row r="43" spans="1:7">
      <c r="A43" s="2" t="str">
        <f t="shared" si="0"/>
        <v>1</v>
      </c>
      <c r="B43" s="2" t="s">
        <v>348</v>
      </c>
      <c r="C43" s="2">
        <v>1042</v>
      </c>
      <c r="D43" s="2">
        <v>1</v>
      </c>
      <c r="E43" s="2" t="s">
        <v>349</v>
      </c>
      <c r="F43" s="3">
        <v>2500</v>
      </c>
      <c r="G43" s="1" t="s">
        <v>350</v>
      </c>
    </row>
    <row r="44" spans="1:7">
      <c r="A44" s="2" t="str">
        <f t="shared" si="0"/>
        <v>1</v>
      </c>
      <c r="B44" s="2" t="s">
        <v>351</v>
      </c>
      <c r="C44" s="2">
        <v>1095</v>
      </c>
      <c r="D44" s="2">
        <v>0</v>
      </c>
      <c r="E44" s="2" t="s">
        <v>352</v>
      </c>
      <c r="F44" s="3">
        <v>1000</v>
      </c>
      <c r="G44" s="1" t="s">
        <v>296</v>
      </c>
    </row>
    <row r="45" spans="1:7">
      <c r="A45" s="2" t="str">
        <f t="shared" si="0"/>
        <v>1</v>
      </c>
      <c r="B45" s="2" t="s">
        <v>353</v>
      </c>
      <c r="C45" s="2">
        <v>1432</v>
      </c>
      <c r="D45" s="2">
        <v>50</v>
      </c>
      <c r="E45" s="2" t="s">
        <v>354</v>
      </c>
      <c r="F45" s="3">
        <v>28500</v>
      </c>
      <c r="G45" s="1" t="s">
        <v>355</v>
      </c>
    </row>
    <row r="46" spans="1:7">
      <c r="A46" s="2" t="str">
        <f t="shared" si="0"/>
        <v>1</v>
      </c>
      <c r="B46" s="2" t="s">
        <v>356</v>
      </c>
      <c r="C46" s="2">
        <v>1433</v>
      </c>
      <c r="D46" s="2">
        <v>0</v>
      </c>
      <c r="E46" s="2" t="s">
        <v>357</v>
      </c>
      <c r="F46" s="3">
        <v>8500</v>
      </c>
      <c r="G46" s="1" t="s">
        <v>258</v>
      </c>
    </row>
    <row r="47" spans="1:7">
      <c r="A47" s="2" t="str">
        <f t="shared" si="0"/>
        <v>1</v>
      </c>
      <c r="B47" s="2" t="s">
        <v>259</v>
      </c>
      <c r="C47" s="2">
        <v>1786</v>
      </c>
      <c r="D47" s="2">
        <v>0</v>
      </c>
      <c r="E47" s="2" t="s">
        <v>260</v>
      </c>
      <c r="F47" s="2">
        <v>350</v>
      </c>
      <c r="G47" s="1" t="s">
        <v>261</v>
      </c>
    </row>
    <row r="48" spans="1:7">
      <c r="A48" s="2" t="str">
        <f t="shared" si="0"/>
        <v>1</v>
      </c>
      <c r="B48" s="2" t="s">
        <v>262</v>
      </c>
      <c r="C48" s="2">
        <v>1876</v>
      </c>
      <c r="D48" s="2">
        <v>1</v>
      </c>
      <c r="E48" s="2" t="s">
        <v>263</v>
      </c>
      <c r="F48" s="2">
        <v>500</v>
      </c>
      <c r="G48" s="1" t="s">
        <v>341</v>
      </c>
    </row>
    <row r="49" spans="1:7">
      <c r="A49" s="2" t="str">
        <f t="shared" si="0"/>
        <v>1</v>
      </c>
      <c r="B49" s="2" t="s">
        <v>264</v>
      </c>
      <c r="C49" s="2">
        <v>1900</v>
      </c>
      <c r="D49" s="2">
        <v>0</v>
      </c>
      <c r="E49" s="2" t="s">
        <v>265</v>
      </c>
      <c r="F49" s="3">
        <v>1000</v>
      </c>
      <c r="G49" s="1" t="s">
        <v>266</v>
      </c>
    </row>
    <row r="50" spans="1:7">
      <c r="A50" s="2" t="str">
        <f t="shared" si="0"/>
        <v>1</v>
      </c>
      <c r="B50" s="2" t="s">
        <v>267</v>
      </c>
      <c r="C50" s="2">
        <v>1930</v>
      </c>
      <c r="D50" s="2">
        <v>0</v>
      </c>
      <c r="E50" s="2" t="s">
        <v>268</v>
      </c>
      <c r="F50" s="3">
        <v>1000</v>
      </c>
      <c r="G50" s="1" t="s">
        <v>269</v>
      </c>
    </row>
    <row r="51" spans="1:7">
      <c r="A51" s="2" t="str">
        <f t="shared" si="0"/>
        <v>1</v>
      </c>
      <c r="B51" s="2" t="s">
        <v>270</v>
      </c>
      <c r="C51" s="2">
        <v>1936</v>
      </c>
      <c r="D51" s="2">
        <v>0</v>
      </c>
      <c r="E51" s="2" t="s">
        <v>271</v>
      </c>
      <c r="F51" s="2">
        <v>200</v>
      </c>
      <c r="G51" s="1" t="s">
        <v>272</v>
      </c>
    </row>
    <row r="52" spans="1:7">
      <c r="A52" s="2" t="str">
        <f t="shared" si="0"/>
        <v>1</v>
      </c>
      <c r="B52" s="2" t="s">
        <v>273</v>
      </c>
      <c r="C52" s="2">
        <v>1948</v>
      </c>
      <c r="D52" s="2">
        <v>0</v>
      </c>
      <c r="E52" s="2" t="s">
        <v>274</v>
      </c>
      <c r="F52" s="2">
        <v>150</v>
      </c>
      <c r="G52" s="1" t="s">
        <v>275</v>
      </c>
    </row>
    <row r="53" spans="1:7">
      <c r="A53" s="2" t="str">
        <f t="shared" si="0"/>
        <v>1</v>
      </c>
      <c r="B53" s="2" t="s">
        <v>276</v>
      </c>
      <c r="C53" s="2">
        <v>1949</v>
      </c>
      <c r="D53" s="2">
        <v>0</v>
      </c>
      <c r="E53" s="2" t="s">
        <v>277</v>
      </c>
      <c r="F53" s="3">
        <v>15000</v>
      </c>
      <c r="G53" s="1" t="s">
        <v>296</v>
      </c>
    </row>
    <row r="54" spans="1:7">
      <c r="A54" s="2" t="str">
        <f t="shared" si="0"/>
        <v>1</v>
      </c>
      <c r="B54" s="2" t="s">
        <v>278</v>
      </c>
      <c r="C54" s="2">
        <v>1950</v>
      </c>
      <c r="D54" s="2">
        <v>0</v>
      </c>
      <c r="E54" s="2" t="s">
        <v>279</v>
      </c>
      <c r="F54" s="3">
        <v>7500</v>
      </c>
      <c r="G54" s="1" t="s">
        <v>296</v>
      </c>
    </row>
    <row r="55" spans="1:7">
      <c r="A55" s="2" t="str">
        <f t="shared" si="0"/>
        <v>1</v>
      </c>
      <c r="B55" s="2" t="s">
        <v>278</v>
      </c>
      <c r="C55" s="2">
        <v>1952</v>
      </c>
      <c r="D55" s="2">
        <v>0</v>
      </c>
      <c r="E55" s="2" t="s">
        <v>280</v>
      </c>
      <c r="F55" s="3">
        <v>1000</v>
      </c>
      <c r="G55" s="1" t="s">
        <v>350</v>
      </c>
    </row>
    <row r="56" spans="1:7">
      <c r="A56" s="2" t="str">
        <f t="shared" si="0"/>
        <v>1</v>
      </c>
      <c r="B56" s="2" t="s">
        <v>278</v>
      </c>
      <c r="C56" s="2">
        <v>1953</v>
      </c>
      <c r="D56" s="2">
        <v>0</v>
      </c>
      <c r="E56" s="2" t="s">
        <v>281</v>
      </c>
      <c r="F56" s="3">
        <v>6000</v>
      </c>
      <c r="G56" s="1" t="s">
        <v>405</v>
      </c>
    </row>
    <row r="57" spans="1:7">
      <c r="A57" s="2" t="str">
        <f t="shared" si="0"/>
        <v>1</v>
      </c>
      <c r="B57" s="2" t="s">
        <v>282</v>
      </c>
      <c r="C57" s="2">
        <v>1954</v>
      </c>
      <c r="D57" s="2">
        <v>0</v>
      </c>
      <c r="E57" s="2" t="s">
        <v>283</v>
      </c>
      <c r="F57" s="3">
        <v>4500</v>
      </c>
      <c r="G57" s="1" t="s">
        <v>326</v>
      </c>
    </row>
    <row r="58" spans="1:7">
      <c r="A58" s="2" t="str">
        <f t="shared" si="0"/>
        <v>1</v>
      </c>
      <c r="B58" s="2" t="s">
        <v>284</v>
      </c>
      <c r="C58" s="2">
        <v>1954</v>
      </c>
      <c r="D58" s="2">
        <v>1</v>
      </c>
      <c r="E58" s="2" t="s">
        <v>285</v>
      </c>
      <c r="F58" s="3">
        <v>2000</v>
      </c>
      <c r="G58" s="1" t="s">
        <v>261</v>
      </c>
    </row>
    <row r="59" spans="1:7">
      <c r="A59" s="2" t="str">
        <f t="shared" si="0"/>
        <v>1</v>
      </c>
      <c r="B59" s="2" t="s">
        <v>286</v>
      </c>
      <c r="C59" s="2">
        <v>1955</v>
      </c>
      <c r="D59" s="2">
        <v>0</v>
      </c>
      <c r="E59" s="2" t="s">
        <v>287</v>
      </c>
      <c r="F59" s="2">
        <v>0</v>
      </c>
      <c r="G59" s="1" t="s">
        <v>296</v>
      </c>
    </row>
    <row r="60" spans="1:7">
      <c r="A60" s="2" t="str">
        <f t="shared" si="0"/>
        <v>1</v>
      </c>
      <c r="B60" s="2" t="s">
        <v>288</v>
      </c>
      <c r="C60" s="2">
        <v>1956</v>
      </c>
      <c r="D60" s="2">
        <v>0</v>
      </c>
      <c r="E60" s="2" t="s">
        <v>289</v>
      </c>
      <c r="F60" s="2">
        <v>0</v>
      </c>
      <c r="G60" s="1" t="s">
        <v>290</v>
      </c>
    </row>
    <row r="61" spans="1:7">
      <c r="A61" s="2" t="str">
        <f t="shared" si="0"/>
        <v>1</v>
      </c>
      <c r="B61" s="2" t="s">
        <v>291</v>
      </c>
      <c r="C61" s="2">
        <v>2461</v>
      </c>
      <c r="D61" s="2">
        <v>4</v>
      </c>
      <c r="E61" s="2" t="s">
        <v>292</v>
      </c>
      <c r="F61" s="2">
        <v>0</v>
      </c>
      <c r="G61" s="1" t="s">
        <v>338</v>
      </c>
    </row>
    <row r="62" spans="1:7">
      <c r="A62" s="2" t="str">
        <f t="shared" ref="A62" si="1">"1"</f>
        <v>1</v>
      </c>
      <c r="B62" s="2"/>
      <c r="C62" s="2">
        <v>0</v>
      </c>
      <c r="D62" s="2">
        <v>0</v>
      </c>
      <c r="E62" s="2" t="s">
        <v>227</v>
      </c>
      <c r="F62" s="3">
        <v>193825</v>
      </c>
      <c r="G62" s="1" t="s">
        <v>228</v>
      </c>
    </row>
    <row r="63" spans="1:7">
      <c r="A63" s="2" t="str">
        <f t="shared" ref="A63:A126" si="2">"2"</f>
        <v>2</v>
      </c>
      <c r="B63" s="2" t="s">
        <v>365</v>
      </c>
      <c r="C63" s="2">
        <v>0</v>
      </c>
      <c r="D63" s="2">
        <v>0</v>
      </c>
      <c r="E63" s="2" t="s">
        <v>366</v>
      </c>
      <c r="F63" s="2">
        <v>0</v>
      </c>
      <c r="G63" s="1" t="s">
        <v>367</v>
      </c>
    </row>
    <row r="64" spans="1:7">
      <c r="A64" s="2" t="str">
        <f t="shared" si="2"/>
        <v>2</v>
      </c>
      <c r="B64" s="2" t="s">
        <v>293</v>
      </c>
      <c r="C64" s="2">
        <v>1</v>
      </c>
      <c r="D64" s="2">
        <v>0</v>
      </c>
      <c r="E64" s="2" t="s">
        <v>229</v>
      </c>
      <c r="F64" s="3">
        <v>8599.2099999999991</v>
      </c>
      <c r="G64" s="1" t="s">
        <v>290</v>
      </c>
    </row>
    <row r="65" spans="1:7">
      <c r="A65" s="2" t="str">
        <f t="shared" si="2"/>
        <v>2</v>
      </c>
      <c r="B65" s="2" t="s">
        <v>377</v>
      </c>
      <c r="C65" s="2">
        <v>59</v>
      </c>
      <c r="D65" s="2">
        <v>0</v>
      </c>
      <c r="E65" s="2" t="s">
        <v>230</v>
      </c>
      <c r="F65" s="3">
        <v>1000</v>
      </c>
      <c r="G65" s="1" t="s">
        <v>296</v>
      </c>
    </row>
    <row r="66" spans="1:7">
      <c r="A66" s="2" t="str">
        <f t="shared" si="2"/>
        <v>2</v>
      </c>
      <c r="B66" s="2" t="s">
        <v>231</v>
      </c>
      <c r="C66" s="2">
        <v>82</v>
      </c>
      <c r="D66" s="2">
        <v>2</v>
      </c>
      <c r="E66" s="2" t="s">
        <v>232</v>
      </c>
      <c r="F66" s="3">
        <v>7000</v>
      </c>
      <c r="G66" s="1" t="s">
        <v>385</v>
      </c>
    </row>
    <row r="67" spans="1:7">
      <c r="A67" s="2" t="str">
        <f t="shared" si="2"/>
        <v>2</v>
      </c>
      <c r="B67" s="2" t="s">
        <v>383</v>
      </c>
      <c r="C67" s="2">
        <v>82</v>
      </c>
      <c r="D67" s="2">
        <v>3</v>
      </c>
      <c r="E67" s="2" t="s">
        <v>233</v>
      </c>
      <c r="F67" s="2">
        <v>0</v>
      </c>
      <c r="G67" s="1" t="s">
        <v>379</v>
      </c>
    </row>
    <row r="68" spans="1:7">
      <c r="A68" s="2" t="str">
        <f t="shared" si="2"/>
        <v>2</v>
      </c>
      <c r="B68" s="2" t="s">
        <v>234</v>
      </c>
      <c r="C68" s="2">
        <v>82</v>
      </c>
      <c r="D68" s="2">
        <v>4</v>
      </c>
      <c r="E68" s="2" t="s">
        <v>235</v>
      </c>
      <c r="F68" s="3">
        <v>2000</v>
      </c>
      <c r="G68" s="1" t="s">
        <v>249</v>
      </c>
    </row>
    <row r="69" spans="1:7">
      <c r="A69" s="2" t="str">
        <f t="shared" si="2"/>
        <v>2</v>
      </c>
      <c r="B69" s="2" t="s">
        <v>236</v>
      </c>
      <c r="C69" s="2">
        <v>82</v>
      </c>
      <c r="D69" s="2">
        <v>5</v>
      </c>
      <c r="E69" s="2" t="s">
        <v>237</v>
      </c>
      <c r="F69" s="3">
        <v>2500</v>
      </c>
      <c r="G69" s="1" t="s">
        <v>266</v>
      </c>
    </row>
    <row r="70" spans="1:7">
      <c r="A70" s="2" t="str">
        <f t="shared" si="2"/>
        <v>2</v>
      </c>
      <c r="B70" s="2" t="s">
        <v>238</v>
      </c>
      <c r="C70" s="2">
        <v>82</v>
      </c>
      <c r="D70" s="2">
        <v>9</v>
      </c>
      <c r="E70" s="2" t="s">
        <v>239</v>
      </c>
      <c r="F70" s="2">
        <v>50</v>
      </c>
      <c r="G70" s="1" t="s">
        <v>379</v>
      </c>
    </row>
    <row r="71" spans="1:7">
      <c r="A71" s="2" t="str">
        <f t="shared" si="2"/>
        <v>2</v>
      </c>
      <c r="B71" s="2" t="s">
        <v>240</v>
      </c>
      <c r="C71" s="2">
        <v>84</v>
      </c>
      <c r="D71" s="2">
        <v>1</v>
      </c>
      <c r="E71" s="2" t="s">
        <v>241</v>
      </c>
      <c r="F71" s="2">
        <v>0</v>
      </c>
      <c r="G71" s="1" t="s">
        <v>255</v>
      </c>
    </row>
    <row r="72" spans="1:7">
      <c r="A72" s="2" t="str">
        <f t="shared" si="2"/>
        <v>2</v>
      </c>
      <c r="B72" s="2" t="s">
        <v>242</v>
      </c>
      <c r="C72" s="2">
        <v>102</v>
      </c>
      <c r="D72" s="2">
        <v>1</v>
      </c>
      <c r="E72" s="2" t="s">
        <v>243</v>
      </c>
      <c r="F72" s="2">
        <v>500</v>
      </c>
      <c r="G72" s="1" t="s">
        <v>244</v>
      </c>
    </row>
    <row r="73" spans="1:7">
      <c r="A73" s="2" t="str">
        <f t="shared" si="2"/>
        <v>2</v>
      </c>
      <c r="B73" s="2" t="s">
        <v>245</v>
      </c>
      <c r="C73" s="2">
        <v>120</v>
      </c>
      <c r="D73" s="2">
        <v>0</v>
      </c>
      <c r="E73" s="2" t="s">
        <v>246</v>
      </c>
      <c r="F73" s="2">
        <v>0</v>
      </c>
      <c r="G73" s="1" t="s">
        <v>382</v>
      </c>
    </row>
    <row r="74" spans="1:7">
      <c r="A74" s="2" t="str">
        <f t="shared" si="2"/>
        <v>2</v>
      </c>
      <c r="B74" s="2" t="s">
        <v>247</v>
      </c>
      <c r="C74" s="2">
        <v>138</v>
      </c>
      <c r="D74" s="2">
        <v>0</v>
      </c>
      <c r="E74" s="2" t="s">
        <v>52</v>
      </c>
      <c r="F74" s="3">
        <v>5000</v>
      </c>
      <c r="G74" s="1" t="s">
        <v>275</v>
      </c>
    </row>
    <row r="75" spans="1:7">
      <c r="A75" s="2" t="str">
        <f t="shared" si="2"/>
        <v>2</v>
      </c>
      <c r="B75" s="2" t="s">
        <v>53</v>
      </c>
      <c r="C75" s="2">
        <v>162</v>
      </c>
      <c r="D75" s="2">
        <v>0</v>
      </c>
      <c r="E75" s="2" t="s">
        <v>54</v>
      </c>
      <c r="F75" s="3">
        <v>100000</v>
      </c>
      <c r="G75" s="1" t="s">
        <v>313</v>
      </c>
    </row>
    <row r="76" spans="1:7">
      <c r="A76" s="2" t="str">
        <f t="shared" si="2"/>
        <v>2</v>
      </c>
      <c r="B76" s="2" t="s">
        <v>55</v>
      </c>
      <c r="C76" s="2">
        <v>164</v>
      </c>
      <c r="D76" s="2">
        <v>0</v>
      </c>
      <c r="E76" s="2" t="s">
        <v>56</v>
      </c>
      <c r="F76" s="3">
        <v>10000</v>
      </c>
      <c r="G76" s="1" t="s">
        <v>373</v>
      </c>
    </row>
    <row r="77" spans="1:7">
      <c r="A77" s="2" t="str">
        <f t="shared" si="2"/>
        <v>2</v>
      </c>
      <c r="B77" s="2" t="s">
        <v>57</v>
      </c>
      <c r="C77" s="2">
        <v>166</v>
      </c>
      <c r="D77" s="2">
        <v>0</v>
      </c>
      <c r="E77" s="2" t="s">
        <v>58</v>
      </c>
      <c r="F77" s="3">
        <v>1000</v>
      </c>
      <c r="G77" s="1" t="s">
        <v>326</v>
      </c>
    </row>
    <row r="78" spans="1:7">
      <c r="A78" s="2" t="str">
        <f t="shared" si="2"/>
        <v>2</v>
      </c>
      <c r="B78" s="2" t="s">
        <v>59</v>
      </c>
      <c r="C78" s="2">
        <v>168</v>
      </c>
      <c r="D78" s="2">
        <v>0</v>
      </c>
      <c r="E78" s="2" t="s">
        <v>60</v>
      </c>
      <c r="F78" s="2">
        <v>0</v>
      </c>
      <c r="G78" s="1" t="s">
        <v>250</v>
      </c>
    </row>
    <row r="79" spans="1:7">
      <c r="A79" s="2" t="str">
        <f t="shared" si="2"/>
        <v>2</v>
      </c>
      <c r="B79" s="2" t="s">
        <v>61</v>
      </c>
      <c r="C79" s="2">
        <v>170</v>
      </c>
      <c r="D79" s="2">
        <v>0</v>
      </c>
      <c r="E79" s="2" t="s">
        <v>62</v>
      </c>
      <c r="F79" s="3">
        <v>20000</v>
      </c>
      <c r="G79" s="1" t="s">
        <v>296</v>
      </c>
    </row>
    <row r="80" spans="1:7">
      <c r="A80" s="2" t="str">
        <f t="shared" si="2"/>
        <v>2</v>
      </c>
      <c r="B80" s="2" t="s">
        <v>63</v>
      </c>
      <c r="C80" s="2">
        <v>175</v>
      </c>
      <c r="D80" s="2">
        <v>0</v>
      </c>
      <c r="E80" s="2" t="s">
        <v>64</v>
      </c>
      <c r="F80" s="3">
        <v>5950.2</v>
      </c>
      <c r="G80" s="1" t="s">
        <v>272</v>
      </c>
    </row>
    <row r="81" spans="1:7">
      <c r="A81" s="2" t="str">
        <f t="shared" si="2"/>
        <v>2</v>
      </c>
      <c r="B81" s="2" t="s">
        <v>65</v>
      </c>
      <c r="C81" s="2">
        <v>176</v>
      </c>
      <c r="D81" s="2">
        <v>0</v>
      </c>
      <c r="E81" s="2" t="s">
        <v>66</v>
      </c>
      <c r="F81" s="3">
        <v>1560</v>
      </c>
      <c r="G81" s="1" t="s">
        <v>296</v>
      </c>
    </row>
    <row r="82" spans="1:7">
      <c r="A82" s="2" t="str">
        <f t="shared" si="2"/>
        <v>2</v>
      </c>
      <c r="B82" s="2" t="s">
        <v>67</v>
      </c>
      <c r="C82" s="2">
        <v>177</v>
      </c>
      <c r="D82" s="2">
        <v>0</v>
      </c>
      <c r="E82" s="2" t="s">
        <v>68</v>
      </c>
      <c r="F82" s="2">
        <v>0</v>
      </c>
      <c r="G82" s="1" t="s">
        <v>367</v>
      </c>
    </row>
    <row r="83" spans="1:7">
      <c r="A83" s="2" t="str">
        <f t="shared" si="2"/>
        <v>2</v>
      </c>
      <c r="B83" s="2" t="s">
        <v>63</v>
      </c>
      <c r="C83" s="2">
        <v>178</v>
      </c>
      <c r="D83" s="2">
        <v>0</v>
      </c>
      <c r="E83" s="2" t="s">
        <v>69</v>
      </c>
      <c r="F83" s="2">
        <v>0</v>
      </c>
      <c r="G83" s="1" t="s">
        <v>402</v>
      </c>
    </row>
    <row r="84" spans="1:7">
      <c r="A84" s="2" t="str">
        <f t="shared" si="2"/>
        <v>2</v>
      </c>
      <c r="B84" s="2" t="s">
        <v>65</v>
      </c>
      <c r="C84" s="2">
        <v>179</v>
      </c>
      <c r="D84" s="2">
        <v>0</v>
      </c>
      <c r="E84" s="2" t="s">
        <v>70</v>
      </c>
      <c r="F84" s="2">
        <v>0</v>
      </c>
      <c r="G84" s="1" t="s">
        <v>244</v>
      </c>
    </row>
    <row r="85" spans="1:7">
      <c r="A85" s="2" t="str">
        <f t="shared" si="2"/>
        <v>2</v>
      </c>
      <c r="B85" s="2" t="s">
        <v>71</v>
      </c>
      <c r="C85" s="2">
        <v>180</v>
      </c>
      <c r="D85" s="2">
        <v>0</v>
      </c>
      <c r="E85" s="2" t="s">
        <v>72</v>
      </c>
      <c r="F85" s="2">
        <v>500</v>
      </c>
      <c r="G85" s="1" t="s">
        <v>266</v>
      </c>
    </row>
    <row r="86" spans="1:7">
      <c r="A86" s="2" t="str">
        <f t="shared" si="2"/>
        <v>2</v>
      </c>
      <c r="B86" s="2" t="s">
        <v>73</v>
      </c>
      <c r="C86" s="2">
        <v>184</v>
      </c>
      <c r="D86" s="2">
        <v>0</v>
      </c>
      <c r="E86" s="2" t="s">
        <v>74</v>
      </c>
      <c r="F86" s="2">
        <v>500</v>
      </c>
      <c r="G86" s="1" t="s">
        <v>341</v>
      </c>
    </row>
    <row r="87" spans="1:7">
      <c r="A87" s="2" t="str">
        <f t="shared" si="2"/>
        <v>2</v>
      </c>
      <c r="B87" s="2" t="s">
        <v>75</v>
      </c>
      <c r="C87" s="2">
        <v>184</v>
      </c>
      <c r="D87" s="2">
        <v>1</v>
      </c>
      <c r="E87" s="2" t="s">
        <v>76</v>
      </c>
      <c r="F87" s="2">
        <v>500</v>
      </c>
      <c r="G87" s="1" t="s">
        <v>326</v>
      </c>
    </row>
    <row r="88" spans="1:7">
      <c r="A88" s="2" t="str">
        <f t="shared" si="2"/>
        <v>2</v>
      </c>
      <c r="B88" s="2" t="s">
        <v>77</v>
      </c>
      <c r="C88" s="2">
        <v>185</v>
      </c>
      <c r="D88" s="2">
        <v>0</v>
      </c>
      <c r="E88" s="2" t="s">
        <v>78</v>
      </c>
      <c r="F88" s="2">
        <v>400</v>
      </c>
      <c r="G88" s="1" t="s">
        <v>391</v>
      </c>
    </row>
    <row r="89" spans="1:7">
      <c r="A89" s="2" t="str">
        <f t="shared" si="2"/>
        <v>2</v>
      </c>
      <c r="B89" s="2" t="s">
        <v>79</v>
      </c>
      <c r="C89" s="2">
        <v>186</v>
      </c>
      <c r="D89" s="2">
        <v>0</v>
      </c>
      <c r="E89" s="2" t="s">
        <v>80</v>
      </c>
      <c r="F89" s="2">
        <v>0</v>
      </c>
      <c r="G89" s="1" t="s">
        <v>249</v>
      </c>
    </row>
    <row r="90" spans="1:7">
      <c r="A90" s="2" t="str">
        <f t="shared" si="2"/>
        <v>2</v>
      </c>
      <c r="B90" s="2" t="s">
        <v>81</v>
      </c>
      <c r="C90" s="2">
        <v>186</v>
      </c>
      <c r="D90" s="2">
        <v>1</v>
      </c>
      <c r="E90" s="2" t="s">
        <v>82</v>
      </c>
      <c r="F90" s="2">
        <v>0</v>
      </c>
      <c r="G90" s="1" t="s">
        <v>326</v>
      </c>
    </row>
    <row r="91" spans="1:7">
      <c r="A91" s="2" t="str">
        <f t="shared" si="2"/>
        <v>2</v>
      </c>
      <c r="B91" s="2" t="s">
        <v>83</v>
      </c>
      <c r="C91" s="2">
        <v>186</v>
      </c>
      <c r="D91" s="2">
        <v>2</v>
      </c>
      <c r="E91" s="2" t="s">
        <v>84</v>
      </c>
      <c r="F91" s="2">
        <v>950</v>
      </c>
      <c r="G91" s="1" t="s">
        <v>253</v>
      </c>
    </row>
    <row r="92" spans="1:7">
      <c r="A92" s="2" t="str">
        <f t="shared" si="2"/>
        <v>2</v>
      </c>
      <c r="B92" s="2" t="s">
        <v>85</v>
      </c>
      <c r="C92" s="2">
        <v>186</v>
      </c>
      <c r="D92" s="2">
        <v>10</v>
      </c>
      <c r="E92" s="2" t="s">
        <v>86</v>
      </c>
      <c r="F92" s="3">
        <v>1000</v>
      </c>
      <c r="G92" s="1" t="s">
        <v>295</v>
      </c>
    </row>
    <row r="93" spans="1:7">
      <c r="A93" s="2" t="str">
        <f t="shared" si="2"/>
        <v>2</v>
      </c>
      <c r="B93" s="2" t="s">
        <v>87</v>
      </c>
      <c r="C93" s="2">
        <v>198</v>
      </c>
      <c r="D93" s="2">
        <v>0</v>
      </c>
      <c r="E93" s="2" t="s">
        <v>88</v>
      </c>
      <c r="F93" s="3">
        <v>5000</v>
      </c>
      <c r="G93" s="1" t="s">
        <v>379</v>
      </c>
    </row>
    <row r="94" spans="1:7">
      <c r="A94" s="2" t="str">
        <f t="shared" si="2"/>
        <v>2</v>
      </c>
      <c r="B94" s="2" t="s">
        <v>75</v>
      </c>
      <c r="C94" s="2">
        <v>340</v>
      </c>
      <c r="D94" s="2">
        <v>0</v>
      </c>
      <c r="E94" s="2" t="s">
        <v>89</v>
      </c>
      <c r="F94" s="3">
        <v>1000</v>
      </c>
      <c r="G94" s="1" t="s">
        <v>341</v>
      </c>
    </row>
    <row r="95" spans="1:7">
      <c r="A95" s="2" t="str">
        <f t="shared" si="2"/>
        <v>2</v>
      </c>
      <c r="B95" s="2" t="s">
        <v>90</v>
      </c>
      <c r="C95" s="2">
        <v>340</v>
      </c>
      <c r="D95" s="2">
        <v>1</v>
      </c>
      <c r="E95" s="2" t="s">
        <v>91</v>
      </c>
      <c r="F95" s="3">
        <v>1000</v>
      </c>
      <c r="G95" s="1" t="s">
        <v>350</v>
      </c>
    </row>
    <row r="96" spans="1:7">
      <c r="A96" s="2" t="str">
        <f t="shared" si="2"/>
        <v>2</v>
      </c>
      <c r="B96" s="2" t="s">
        <v>92</v>
      </c>
      <c r="C96" s="2">
        <v>341</v>
      </c>
      <c r="D96" s="2">
        <v>2</v>
      </c>
      <c r="E96" s="2" t="s">
        <v>93</v>
      </c>
      <c r="F96" s="2">
        <v>500</v>
      </c>
      <c r="G96" s="1" t="s">
        <v>248</v>
      </c>
    </row>
    <row r="97" spans="1:7">
      <c r="A97" s="2" t="str">
        <f t="shared" si="2"/>
        <v>2</v>
      </c>
      <c r="B97" s="2" t="s">
        <v>94</v>
      </c>
      <c r="C97" s="2">
        <v>341</v>
      </c>
      <c r="D97" s="2">
        <v>3</v>
      </c>
      <c r="E97" s="2" t="s">
        <v>95</v>
      </c>
      <c r="F97" s="2">
        <v>0</v>
      </c>
      <c r="G97" s="1" t="s">
        <v>350</v>
      </c>
    </row>
    <row r="98" spans="1:7">
      <c r="A98" s="2" t="str">
        <f t="shared" si="2"/>
        <v>2</v>
      </c>
      <c r="B98" s="2" t="s">
        <v>96</v>
      </c>
      <c r="C98" s="2">
        <v>341</v>
      </c>
      <c r="D98" s="2">
        <v>5</v>
      </c>
      <c r="E98" s="2" t="s">
        <v>97</v>
      </c>
      <c r="F98" s="2">
        <v>200</v>
      </c>
      <c r="G98" s="1" t="s">
        <v>257</v>
      </c>
    </row>
    <row r="99" spans="1:7">
      <c r="A99" s="2" t="str">
        <f t="shared" si="2"/>
        <v>2</v>
      </c>
      <c r="B99" s="2" t="s">
        <v>98</v>
      </c>
      <c r="C99" s="2">
        <v>345</v>
      </c>
      <c r="D99" s="2">
        <v>0</v>
      </c>
      <c r="E99" s="2" t="s">
        <v>99</v>
      </c>
      <c r="F99" s="3">
        <v>2500</v>
      </c>
      <c r="G99" s="1" t="s">
        <v>411</v>
      </c>
    </row>
    <row r="100" spans="1:7">
      <c r="A100" s="2" t="str">
        <f t="shared" si="2"/>
        <v>2</v>
      </c>
      <c r="B100" s="2" t="s">
        <v>71</v>
      </c>
      <c r="C100" s="2">
        <v>346</v>
      </c>
      <c r="D100" s="2">
        <v>0</v>
      </c>
      <c r="E100" s="2" t="s">
        <v>100</v>
      </c>
      <c r="F100" s="2">
        <v>0</v>
      </c>
      <c r="G100" s="1" t="s">
        <v>399</v>
      </c>
    </row>
    <row r="101" spans="1:7">
      <c r="A101" s="2" t="str">
        <f t="shared" si="2"/>
        <v>2</v>
      </c>
      <c r="B101" s="2" t="s">
        <v>101</v>
      </c>
      <c r="C101" s="2">
        <v>526</v>
      </c>
      <c r="D101" s="2">
        <v>0</v>
      </c>
      <c r="E101" s="2" t="s">
        <v>80</v>
      </c>
      <c r="F101" s="2">
        <v>0</v>
      </c>
      <c r="G101" s="1" t="s">
        <v>249</v>
      </c>
    </row>
    <row r="102" spans="1:7">
      <c r="A102" s="2" t="str">
        <f t="shared" si="2"/>
        <v>2</v>
      </c>
      <c r="B102" s="2" t="s">
        <v>102</v>
      </c>
      <c r="C102" s="2">
        <v>526</v>
      </c>
      <c r="D102" s="2">
        <v>1</v>
      </c>
      <c r="E102" s="2" t="s">
        <v>103</v>
      </c>
      <c r="F102" s="2">
        <v>0</v>
      </c>
      <c r="G102" s="1" t="s">
        <v>370</v>
      </c>
    </row>
    <row r="103" spans="1:7">
      <c r="A103" s="2" t="str">
        <f t="shared" si="2"/>
        <v>2</v>
      </c>
      <c r="B103" s="2" t="s">
        <v>104</v>
      </c>
      <c r="C103" s="2">
        <v>526</v>
      </c>
      <c r="D103" s="2">
        <v>2</v>
      </c>
      <c r="E103" s="2" t="s">
        <v>105</v>
      </c>
      <c r="F103" s="2">
        <v>0</v>
      </c>
      <c r="G103" s="1" t="s">
        <v>313</v>
      </c>
    </row>
    <row r="104" spans="1:7">
      <c r="A104" s="2" t="str">
        <f t="shared" si="2"/>
        <v>2</v>
      </c>
      <c r="B104" s="2" t="s">
        <v>106</v>
      </c>
      <c r="C104" s="2">
        <v>528</v>
      </c>
      <c r="D104" s="2">
        <v>0</v>
      </c>
      <c r="E104" s="2" t="s">
        <v>107</v>
      </c>
      <c r="F104" s="2">
        <v>0</v>
      </c>
      <c r="G104" s="1" t="s">
        <v>367</v>
      </c>
    </row>
    <row r="105" spans="1:7">
      <c r="A105" s="2" t="str">
        <f t="shared" si="2"/>
        <v>2</v>
      </c>
      <c r="B105" s="2" t="s">
        <v>108</v>
      </c>
      <c r="C105" s="2">
        <v>532</v>
      </c>
      <c r="D105" s="2">
        <v>0</v>
      </c>
      <c r="E105" s="2" t="s">
        <v>109</v>
      </c>
      <c r="F105" s="2">
        <v>0</v>
      </c>
      <c r="G105" s="1" t="s">
        <v>391</v>
      </c>
    </row>
    <row r="106" spans="1:7">
      <c r="A106" s="2" t="str">
        <f t="shared" si="2"/>
        <v>2</v>
      </c>
      <c r="B106" s="2" t="s">
        <v>110</v>
      </c>
      <c r="C106" s="2">
        <v>648</v>
      </c>
      <c r="D106" s="2">
        <v>0</v>
      </c>
      <c r="E106" s="2" t="s">
        <v>111</v>
      </c>
      <c r="F106" s="3">
        <v>1500</v>
      </c>
      <c r="G106" s="1" t="s">
        <v>249</v>
      </c>
    </row>
    <row r="107" spans="1:7">
      <c r="A107" s="2" t="str">
        <f t="shared" si="2"/>
        <v>2</v>
      </c>
      <c r="B107" s="2" t="s">
        <v>112</v>
      </c>
      <c r="C107" s="2">
        <v>648</v>
      </c>
      <c r="D107" s="2">
        <v>1</v>
      </c>
      <c r="E107" s="2" t="s">
        <v>113</v>
      </c>
      <c r="F107" s="2">
        <v>500</v>
      </c>
      <c r="G107" s="1" t="s">
        <v>248</v>
      </c>
    </row>
    <row r="108" spans="1:7">
      <c r="A108" s="2" t="str">
        <f t="shared" si="2"/>
        <v>2</v>
      </c>
      <c r="B108" s="2" t="s">
        <v>114</v>
      </c>
      <c r="C108" s="2">
        <v>648</v>
      </c>
      <c r="D108" s="2">
        <v>2</v>
      </c>
      <c r="E108" s="2" t="s">
        <v>115</v>
      </c>
      <c r="F108" s="3">
        <v>2000</v>
      </c>
      <c r="G108" s="1" t="s">
        <v>249</v>
      </c>
    </row>
    <row r="109" spans="1:7">
      <c r="A109" s="2" t="str">
        <f t="shared" si="2"/>
        <v>2</v>
      </c>
      <c r="B109" s="2" t="s">
        <v>116</v>
      </c>
      <c r="C109" s="2">
        <v>648</v>
      </c>
      <c r="D109" s="2">
        <v>4</v>
      </c>
      <c r="E109" s="2" t="s">
        <v>117</v>
      </c>
      <c r="F109" s="2">
        <v>200</v>
      </c>
      <c r="G109" s="1" t="s">
        <v>248</v>
      </c>
    </row>
    <row r="110" spans="1:7">
      <c r="A110" s="2" t="str">
        <f t="shared" si="2"/>
        <v>2</v>
      </c>
      <c r="B110" s="2" t="s">
        <v>118</v>
      </c>
      <c r="C110" s="2">
        <v>650</v>
      </c>
      <c r="D110" s="2">
        <v>0</v>
      </c>
      <c r="E110" s="2" t="s">
        <v>119</v>
      </c>
      <c r="F110" s="2">
        <v>0</v>
      </c>
      <c r="G110" s="1" t="s">
        <v>373</v>
      </c>
    </row>
    <row r="111" spans="1:7">
      <c r="A111" s="2" t="str">
        <f t="shared" si="2"/>
        <v>2</v>
      </c>
      <c r="B111" s="2" t="s">
        <v>120</v>
      </c>
      <c r="C111" s="2">
        <v>1160</v>
      </c>
      <c r="D111" s="2">
        <v>1</v>
      </c>
      <c r="E111" s="2" t="s">
        <v>121</v>
      </c>
      <c r="F111" s="3">
        <v>1500</v>
      </c>
      <c r="G111" s="1" t="s">
        <v>296</v>
      </c>
    </row>
    <row r="112" spans="1:7">
      <c r="A112" s="2" t="str">
        <f t="shared" si="2"/>
        <v>2</v>
      </c>
      <c r="B112" s="2" t="s">
        <v>122</v>
      </c>
      <c r="C112" s="2">
        <v>1372</v>
      </c>
      <c r="D112" s="2">
        <v>0</v>
      </c>
      <c r="E112" s="2" t="s">
        <v>123</v>
      </c>
      <c r="F112" s="2">
        <v>0</v>
      </c>
      <c r="G112" s="1" t="s">
        <v>251</v>
      </c>
    </row>
    <row r="113" spans="1:7">
      <c r="A113" s="2" t="str">
        <f t="shared" si="2"/>
        <v>2</v>
      </c>
      <c r="B113" s="2" t="s">
        <v>124</v>
      </c>
      <c r="C113" s="2">
        <v>1416</v>
      </c>
      <c r="D113" s="2">
        <v>0</v>
      </c>
      <c r="E113" s="2" t="s">
        <v>125</v>
      </c>
      <c r="F113" s="3">
        <v>1000</v>
      </c>
      <c r="G113" s="1" t="s">
        <v>261</v>
      </c>
    </row>
    <row r="114" spans="1:7">
      <c r="A114" s="2" t="str">
        <f t="shared" si="2"/>
        <v>2</v>
      </c>
      <c r="B114" s="2" t="s">
        <v>126</v>
      </c>
      <c r="C114" s="2">
        <v>1416</v>
      </c>
      <c r="D114" s="2">
        <v>1</v>
      </c>
      <c r="E114" s="2" t="s">
        <v>127</v>
      </c>
      <c r="F114" s="3">
        <v>2400</v>
      </c>
      <c r="G114" s="1" t="s">
        <v>250</v>
      </c>
    </row>
    <row r="115" spans="1:7">
      <c r="A115" s="2" t="str">
        <f t="shared" si="2"/>
        <v>2</v>
      </c>
      <c r="B115" s="2" t="s">
        <v>128</v>
      </c>
      <c r="C115" s="2">
        <v>1422</v>
      </c>
      <c r="D115" s="2">
        <v>0</v>
      </c>
      <c r="E115" s="2" t="s">
        <v>129</v>
      </c>
      <c r="F115" s="3">
        <v>1000</v>
      </c>
      <c r="G115" s="1" t="s">
        <v>244</v>
      </c>
    </row>
    <row r="116" spans="1:7">
      <c r="A116" s="2" t="str">
        <f t="shared" si="2"/>
        <v>2</v>
      </c>
      <c r="B116" s="2" t="s">
        <v>130</v>
      </c>
      <c r="C116" s="2">
        <v>1425</v>
      </c>
      <c r="D116" s="2">
        <v>0</v>
      </c>
      <c r="E116" s="2" t="s">
        <v>131</v>
      </c>
      <c r="F116" s="3">
        <v>3000</v>
      </c>
      <c r="G116" s="1" t="s">
        <v>290</v>
      </c>
    </row>
    <row r="117" spans="1:7">
      <c r="A117" s="2" t="str">
        <f t="shared" si="2"/>
        <v>2</v>
      </c>
      <c r="B117" s="2" t="s">
        <v>132</v>
      </c>
      <c r="C117" s="2">
        <v>1500</v>
      </c>
      <c r="D117" s="2">
        <v>0</v>
      </c>
      <c r="E117" s="2" t="s">
        <v>133</v>
      </c>
      <c r="F117" s="2">
        <v>0</v>
      </c>
      <c r="G117" s="1" t="s">
        <v>313</v>
      </c>
    </row>
    <row r="118" spans="1:7">
      <c r="A118" s="2" t="str">
        <f t="shared" si="2"/>
        <v>2</v>
      </c>
      <c r="B118" s="2" t="s">
        <v>134</v>
      </c>
      <c r="C118" s="2">
        <v>1503</v>
      </c>
      <c r="D118" s="2">
        <v>0</v>
      </c>
      <c r="E118" s="2" t="s">
        <v>135</v>
      </c>
      <c r="F118" s="2">
        <v>0</v>
      </c>
      <c r="G118" s="1" t="s">
        <v>248</v>
      </c>
    </row>
    <row r="119" spans="1:7">
      <c r="A119" s="2" t="str">
        <f t="shared" si="2"/>
        <v>2</v>
      </c>
      <c r="B119" s="2" t="s">
        <v>136</v>
      </c>
      <c r="C119" s="2">
        <v>1532</v>
      </c>
      <c r="D119" s="2">
        <v>0</v>
      </c>
      <c r="E119" s="2" t="s">
        <v>137</v>
      </c>
      <c r="F119" s="2">
        <v>0</v>
      </c>
      <c r="G119" s="1" t="s">
        <v>296</v>
      </c>
    </row>
    <row r="120" spans="1:7">
      <c r="A120" s="2" t="str">
        <f t="shared" si="2"/>
        <v>2</v>
      </c>
      <c r="B120" s="2" t="s">
        <v>138</v>
      </c>
      <c r="C120" s="2">
        <v>1574</v>
      </c>
      <c r="D120" s="2">
        <v>0</v>
      </c>
      <c r="E120" s="2" t="s">
        <v>139</v>
      </c>
      <c r="F120" s="2">
        <v>500</v>
      </c>
      <c r="G120" s="1" t="s">
        <v>326</v>
      </c>
    </row>
    <row r="121" spans="1:7">
      <c r="A121" s="2" t="str">
        <f t="shared" si="2"/>
        <v>2</v>
      </c>
      <c r="B121" s="2" t="s">
        <v>140</v>
      </c>
      <c r="C121" s="2">
        <v>1574</v>
      </c>
      <c r="D121" s="2">
        <v>1</v>
      </c>
      <c r="E121" s="2" t="s">
        <v>141</v>
      </c>
      <c r="F121" s="3">
        <v>25000</v>
      </c>
      <c r="G121" s="1" t="s">
        <v>405</v>
      </c>
    </row>
    <row r="122" spans="1:7">
      <c r="A122" s="2" t="str">
        <f t="shared" si="2"/>
        <v>2</v>
      </c>
      <c r="B122" s="2" t="s">
        <v>142</v>
      </c>
      <c r="C122" s="2">
        <v>1582</v>
      </c>
      <c r="D122" s="2">
        <v>0</v>
      </c>
      <c r="E122" s="2" t="s">
        <v>143</v>
      </c>
      <c r="F122" s="3">
        <v>65000</v>
      </c>
      <c r="G122" s="1" t="s">
        <v>266</v>
      </c>
    </row>
    <row r="123" spans="1:7">
      <c r="A123" s="2" t="str">
        <f t="shared" si="2"/>
        <v>2</v>
      </c>
      <c r="B123" s="2" t="s">
        <v>140</v>
      </c>
      <c r="C123" s="2">
        <v>1584</v>
      </c>
      <c r="D123" s="2">
        <v>0</v>
      </c>
      <c r="E123" s="2" t="s">
        <v>144</v>
      </c>
      <c r="F123" s="2">
        <v>0</v>
      </c>
      <c r="G123" s="1" t="s">
        <v>367</v>
      </c>
    </row>
    <row r="124" spans="1:7">
      <c r="A124" s="2" t="str">
        <f t="shared" si="2"/>
        <v>2</v>
      </c>
      <c r="B124" s="2" t="s">
        <v>145</v>
      </c>
      <c r="C124" s="2">
        <v>1626</v>
      </c>
      <c r="D124" s="2">
        <v>0</v>
      </c>
      <c r="E124" s="2" t="s">
        <v>146</v>
      </c>
      <c r="F124" s="2">
        <v>0</v>
      </c>
      <c r="G124" s="1" t="s">
        <v>355</v>
      </c>
    </row>
    <row r="125" spans="1:7">
      <c r="A125" s="2" t="str">
        <f t="shared" si="2"/>
        <v>2</v>
      </c>
      <c r="B125" s="2" t="s">
        <v>147</v>
      </c>
      <c r="C125" s="2">
        <v>1626</v>
      </c>
      <c r="D125" s="2">
        <v>1</v>
      </c>
      <c r="E125" s="2" t="s">
        <v>148</v>
      </c>
      <c r="F125" s="2">
        <v>400</v>
      </c>
      <c r="G125" s="1" t="s">
        <v>249</v>
      </c>
    </row>
    <row r="126" spans="1:7">
      <c r="A126" s="2" t="str">
        <f t="shared" si="2"/>
        <v>2</v>
      </c>
      <c r="B126" s="2" t="s">
        <v>149</v>
      </c>
      <c r="C126" s="2">
        <v>1730</v>
      </c>
      <c r="D126" s="2">
        <v>0</v>
      </c>
      <c r="E126" s="2" t="s">
        <v>150</v>
      </c>
      <c r="F126" s="2">
        <v>500</v>
      </c>
      <c r="G126" s="1" t="s">
        <v>370</v>
      </c>
    </row>
    <row r="127" spans="1:7">
      <c r="A127" s="2" t="str">
        <f t="shared" ref="A127:A165" si="3">"2"</f>
        <v>2</v>
      </c>
      <c r="B127" s="2" t="s">
        <v>151</v>
      </c>
      <c r="C127" s="2">
        <v>1731</v>
      </c>
      <c r="D127" s="2">
        <v>0</v>
      </c>
      <c r="E127" s="2" t="s">
        <v>152</v>
      </c>
      <c r="F127" s="2">
        <v>600</v>
      </c>
      <c r="G127" s="1" t="s">
        <v>266</v>
      </c>
    </row>
    <row r="128" spans="1:7">
      <c r="A128" s="2" t="str">
        <f t="shared" si="3"/>
        <v>2</v>
      </c>
      <c r="B128" s="2" t="s">
        <v>153</v>
      </c>
      <c r="C128" s="2">
        <v>1732</v>
      </c>
      <c r="D128" s="2">
        <v>0</v>
      </c>
      <c r="E128" s="2" t="s">
        <v>154</v>
      </c>
      <c r="F128" s="2">
        <v>400</v>
      </c>
      <c r="G128" s="1" t="s">
        <v>408</v>
      </c>
    </row>
    <row r="129" spans="1:7">
      <c r="A129" s="2" t="str">
        <f t="shared" si="3"/>
        <v>2</v>
      </c>
      <c r="B129" s="2" t="s">
        <v>155</v>
      </c>
      <c r="C129" s="2">
        <v>1783</v>
      </c>
      <c r="D129" s="2">
        <v>1</v>
      </c>
      <c r="E129" s="2" t="s">
        <v>156</v>
      </c>
      <c r="F129" s="2">
        <v>0</v>
      </c>
      <c r="G129" s="1" t="s">
        <v>355</v>
      </c>
    </row>
    <row r="130" spans="1:7">
      <c r="A130" s="2" t="str">
        <f t="shared" si="3"/>
        <v>2</v>
      </c>
      <c r="B130" s="2" t="s">
        <v>92</v>
      </c>
      <c r="C130" s="2">
        <v>1783</v>
      </c>
      <c r="D130" s="2">
        <v>2</v>
      </c>
      <c r="E130" s="2" t="s">
        <v>157</v>
      </c>
      <c r="F130" s="2">
        <v>600</v>
      </c>
      <c r="G130" s="1" t="s">
        <v>249</v>
      </c>
    </row>
    <row r="131" spans="1:7">
      <c r="A131" s="2" t="str">
        <f t="shared" si="3"/>
        <v>2</v>
      </c>
      <c r="B131" s="2" t="s">
        <v>158</v>
      </c>
      <c r="C131" s="2">
        <v>1783</v>
      </c>
      <c r="D131" s="2">
        <v>3</v>
      </c>
      <c r="E131" s="2" t="s">
        <v>159</v>
      </c>
      <c r="F131" s="3">
        <v>1200</v>
      </c>
      <c r="G131" s="1" t="s">
        <v>341</v>
      </c>
    </row>
    <row r="132" spans="1:7">
      <c r="A132" s="2" t="str">
        <f t="shared" si="3"/>
        <v>2</v>
      </c>
      <c r="B132" s="2" t="s">
        <v>160</v>
      </c>
      <c r="C132" s="2">
        <v>1784</v>
      </c>
      <c r="D132" s="2">
        <v>0</v>
      </c>
      <c r="E132" s="2" t="s">
        <v>161</v>
      </c>
      <c r="F132" s="2">
        <v>500</v>
      </c>
      <c r="G132" s="1" t="s">
        <v>341</v>
      </c>
    </row>
    <row r="133" spans="1:7">
      <c r="A133" s="2" t="str">
        <f t="shared" si="3"/>
        <v>2</v>
      </c>
      <c r="B133" s="2" t="s">
        <v>162</v>
      </c>
      <c r="C133" s="2">
        <v>1784</v>
      </c>
      <c r="D133" s="2">
        <v>1</v>
      </c>
      <c r="E133" s="2" t="s">
        <v>163</v>
      </c>
      <c r="F133" s="2">
        <v>500</v>
      </c>
      <c r="G133" s="1" t="s">
        <v>385</v>
      </c>
    </row>
    <row r="134" spans="1:7">
      <c r="A134" s="2" t="str">
        <f t="shared" si="3"/>
        <v>2</v>
      </c>
      <c r="B134" s="2" t="s">
        <v>158</v>
      </c>
      <c r="C134" s="2">
        <v>1784</v>
      </c>
      <c r="D134" s="2">
        <v>5</v>
      </c>
      <c r="E134" s="2" t="s">
        <v>164</v>
      </c>
      <c r="F134" s="3">
        <v>1000</v>
      </c>
      <c r="G134" s="1" t="s">
        <v>341</v>
      </c>
    </row>
    <row r="135" spans="1:7">
      <c r="A135" s="2" t="str">
        <f t="shared" si="3"/>
        <v>2</v>
      </c>
      <c r="B135" s="2" t="s">
        <v>165</v>
      </c>
      <c r="C135" s="2">
        <v>1784</v>
      </c>
      <c r="D135" s="2">
        <v>6</v>
      </c>
      <c r="E135" s="2" t="s">
        <v>166</v>
      </c>
      <c r="F135" s="2">
        <v>300</v>
      </c>
      <c r="G135" s="1" t="s">
        <v>249</v>
      </c>
    </row>
    <row r="136" spans="1:7">
      <c r="A136" s="2" t="str">
        <f t="shared" si="3"/>
        <v>2</v>
      </c>
      <c r="B136" s="2" t="s">
        <v>167</v>
      </c>
      <c r="C136" s="2">
        <v>2000</v>
      </c>
      <c r="D136" s="2">
        <v>0</v>
      </c>
      <c r="E136" s="2" t="s">
        <v>168</v>
      </c>
      <c r="F136" s="3">
        <v>6000</v>
      </c>
      <c r="G136" s="1" t="s">
        <v>321</v>
      </c>
    </row>
    <row r="137" spans="1:7">
      <c r="A137" s="2" t="str">
        <f t="shared" si="3"/>
        <v>2</v>
      </c>
      <c r="B137" s="2" t="s">
        <v>169</v>
      </c>
      <c r="C137" s="2">
        <v>2000</v>
      </c>
      <c r="D137" s="2">
        <v>1</v>
      </c>
      <c r="E137" s="2" t="s">
        <v>170</v>
      </c>
      <c r="F137" s="3">
        <v>2000</v>
      </c>
      <c r="G137" s="1" t="s">
        <v>256</v>
      </c>
    </row>
    <row r="138" spans="1:7">
      <c r="A138" s="2" t="str">
        <f t="shared" si="3"/>
        <v>2</v>
      </c>
      <c r="B138" s="2" t="s">
        <v>171</v>
      </c>
      <c r="C138" s="2">
        <v>2000</v>
      </c>
      <c r="D138" s="2">
        <v>4</v>
      </c>
      <c r="E138" s="2" t="s">
        <v>172</v>
      </c>
      <c r="F138" s="3">
        <v>3000</v>
      </c>
      <c r="G138" s="1" t="s">
        <v>256</v>
      </c>
    </row>
    <row r="139" spans="1:7">
      <c r="A139" s="2" t="str">
        <f t="shared" si="3"/>
        <v>2</v>
      </c>
      <c r="B139" s="2" t="s">
        <v>173</v>
      </c>
      <c r="C139" s="2">
        <v>2000</v>
      </c>
      <c r="D139" s="2">
        <v>5</v>
      </c>
      <c r="E139" s="2" t="s">
        <v>174</v>
      </c>
      <c r="F139" s="3">
        <v>1000</v>
      </c>
      <c r="G139" s="1" t="s">
        <v>290</v>
      </c>
    </row>
    <row r="140" spans="1:7">
      <c r="A140" s="2" t="str">
        <f t="shared" si="3"/>
        <v>2</v>
      </c>
      <c r="B140" s="2" t="s">
        <v>175</v>
      </c>
      <c r="C140" s="2">
        <v>2004</v>
      </c>
      <c r="D140" s="2">
        <v>1</v>
      </c>
      <c r="E140" s="2" t="s">
        <v>176</v>
      </c>
      <c r="F140" s="3">
        <v>29500</v>
      </c>
      <c r="G140" s="1" t="s">
        <v>391</v>
      </c>
    </row>
    <row r="141" spans="1:7">
      <c r="A141" s="2" t="str">
        <f t="shared" si="3"/>
        <v>2</v>
      </c>
      <c r="B141" s="2" t="s">
        <v>177</v>
      </c>
      <c r="C141" s="2">
        <v>2004</v>
      </c>
      <c r="D141" s="2">
        <v>2</v>
      </c>
      <c r="E141" s="2" t="s">
        <v>178</v>
      </c>
      <c r="F141" s="3">
        <v>1000</v>
      </c>
      <c r="G141" s="1" t="s">
        <v>370</v>
      </c>
    </row>
    <row r="142" spans="1:7">
      <c r="A142" s="2" t="str">
        <f t="shared" si="3"/>
        <v>2</v>
      </c>
      <c r="B142" s="2" t="s">
        <v>179</v>
      </c>
      <c r="C142" s="2">
        <v>2004</v>
      </c>
      <c r="D142" s="2">
        <v>3</v>
      </c>
      <c r="E142" s="2" t="s">
        <v>180</v>
      </c>
      <c r="F142" s="3">
        <v>8000</v>
      </c>
      <c r="G142" s="1" t="s">
        <v>391</v>
      </c>
    </row>
    <row r="143" spans="1:7">
      <c r="A143" s="2" t="str">
        <f t="shared" si="3"/>
        <v>2</v>
      </c>
      <c r="B143" s="2" t="s">
        <v>179</v>
      </c>
      <c r="C143" s="2">
        <v>2004</v>
      </c>
      <c r="D143" s="2">
        <v>4</v>
      </c>
      <c r="E143" s="2" t="s">
        <v>181</v>
      </c>
      <c r="F143" s="3">
        <v>8000</v>
      </c>
      <c r="G143" s="1" t="s">
        <v>338</v>
      </c>
    </row>
    <row r="144" spans="1:7">
      <c r="A144" s="2" t="str">
        <f t="shared" si="3"/>
        <v>2</v>
      </c>
      <c r="B144" s="2" t="s">
        <v>177</v>
      </c>
      <c r="C144" s="2">
        <v>2008</v>
      </c>
      <c r="D144" s="2">
        <v>0</v>
      </c>
      <c r="E144" s="2" t="s">
        <v>182</v>
      </c>
      <c r="F144" s="3">
        <v>7000</v>
      </c>
      <c r="G144" s="1" t="s">
        <v>326</v>
      </c>
    </row>
    <row r="145" spans="1:7">
      <c r="A145" s="2" t="str">
        <f t="shared" si="3"/>
        <v>2</v>
      </c>
      <c r="B145" s="2" t="s">
        <v>183</v>
      </c>
      <c r="C145" s="2">
        <v>2008</v>
      </c>
      <c r="D145" s="2">
        <v>1</v>
      </c>
      <c r="E145" s="2" t="s">
        <v>184</v>
      </c>
      <c r="F145" s="3">
        <v>20000</v>
      </c>
      <c r="G145" s="1" t="s">
        <v>376</v>
      </c>
    </row>
    <row r="146" spans="1:7">
      <c r="A146" s="2" t="str">
        <f t="shared" si="3"/>
        <v>2</v>
      </c>
      <c r="B146" s="2" t="s">
        <v>185</v>
      </c>
      <c r="C146" s="2">
        <v>2009</v>
      </c>
      <c r="D146" s="2">
        <v>0</v>
      </c>
      <c r="E146" s="2" t="s">
        <v>186</v>
      </c>
      <c r="F146" s="2">
        <v>500</v>
      </c>
      <c r="G146" s="1" t="s">
        <v>364</v>
      </c>
    </row>
    <row r="147" spans="1:7">
      <c r="A147" s="2" t="str">
        <f t="shared" si="3"/>
        <v>2</v>
      </c>
      <c r="B147" s="2" t="s">
        <v>177</v>
      </c>
      <c r="C147" s="2">
        <v>2010</v>
      </c>
      <c r="D147" s="2">
        <v>0</v>
      </c>
      <c r="E147" s="2" t="s">
        <v>187</v>
      </c>
      <c r="F147" s="2">
        <v>500</v>
      </c>
      <c r="G147" s="1" t="s">
        <v>296</v>
      </c>
    </row>
    <row r="148" spans="1:7">
      <c r="A148" s="2" t="str">
        <f t="shared" si="3"/>
        <v>2</v>
      </c>
      <c r="B148" s="2" t="s">
        <v>183</v>
      </c>
      <c r="C148" s="2">
        <v>2014</v>
      </c>
      <c r="D148" s="2">
        <v>0</v>
      </c>
      <c r="E148" s="2" t="s">
        <v>188</v>
      </c>
      <c r="F148" s="3">
        <v>6200</v>
      </c>
      <c r="G148" s="1" t="s">
        <v>367</v>
      </c>
    </row>
    <row r="149" spans="1:7">
      <c r="A149" s="2" t="str">
        <f t="shared" si="3"/>
        <v>2</v>
      </c>
      <c r="B149" s="2" t="s">
        <v>183</v>
      </c>
      <c r="C149" s="2">
        <v>2018</v>
      </c>
      <c r="D149" s="2">
        <v>0</v>
      </c>
      <c r="E149" s="2" t="s">
        <v>189</v>
      </c>
      <c r="F149" s="2">
        <v>0</v>
      </c>
      <c r="G149" s="1" t="s">
        <v>244</v>
      </c>
    </row>
    <row r="150" spans="1:7">
      <c r="A150" s="2" t="str">
        <f t="shared" si="3"/>
        <v>2</v>
      </c>
      <c r="B150" s="2" t="s">
        <v>190</v>
      </c>
      <c r="C150" s="2">
        <v>2461</v>
      </c>
      <c r="D150" s="2">
        <v>0</v>
      </c>
      <c r="E150" s="2" t="s">
        <v>191</v>
      </c>
      <c r="F150" s="2">
        <v>100</v>
      </c>
      <c r="G150" s="1" t="s">
        <v>255</v>
      </c>
    </row>
    <row r="151" spans="1:7">
      <c r="A151" s="2" t="str">
        <f t="shared" si="3"/>
        <v>2</v>
      </c>
      <c r="B151" s="2" t="s">
        <v>192</v>
      </c>
      <c r="C151" s="2">
        <v>2485</v>
      </c>
      <c r="D151" s="2">
        <v>0</v>
      </c>
      <c r="E151" s="2" t="s">
        <v>193</v>
      </c>
      <c r="F151" s="2">
        <v>0</v>
      </c>
      <c r="G151" s="1" t="s">
        <v>261</v>
      </c>
    </row>
    <row r="152" spans="1:7">
      <c r="A152" s="2" t="str">
        <f t="shared" si="3"/>
        <v>2</v>
      </c>
      <c r="B152" s="2" t="s">
        <v>194</v>
      </c>
      <c r="C152" s="2">
        <v>2660</v>
      </c>
      <c r="D152" s="2">
        <v>0</v>
      </c>
      <c r="E152" s="2" t="s">
        <v>195</v>
      </c>
      <c r="F152" s="2">
        <v>0</v>
      </c>
      <c r="G152" s="1" t="s">
        <v>310</v>
      </c>
    </row>
    <row r="153" spans="1:7">
      <c r="A153" s="2" t="str">
        <f t="shared" si="3"/>
        <v>2</v>
      </c>
      <c r="B153" s="2" t="s">
        <v>194</v>
      </c>
      <c r="C153" s="2">
        <v>2665</v>
      </c>
      <c r="D153" s="2">
        <v>0</v>
      </c>
      <c r="E153" s="2" t="s">
        <v>196</v>
      </c>
      <c r="F153" s="2">
        <v>0</v>
      </c>
      <c r="G153" s="1" t="s">
        <v>261</v>
      </c>
    </row>
    <row r="154" spans="1:7">
      <c r="A154" s="2" t="str">
        <f t="shared" si="3"/>
        <v>2</v>
      </c>
      <c r="B154" s="2" t="s">
        <v>197</v>
      </c>
      <c r="C154" s="2">
        <v>2694</v>
      </c>
      <c r="D154" s="2">
        <v>0</v>
      </c>
      <c r="E154" s="2" t="s">
        <v>226</v>
      </c>
      <c r="F154" s="3">
        <v>8000</v>
      </c>
      <c r="G154" s="1" t="s">
        <v>411</v>
      </c>
    </row>
    <row r="155" spans="1:7">
      <c r="A155" s="2" t="str">
        <f t="shared" si="3"/>
        <v>2</v>
      </c>
      <c r="B155" s="2" t="s">
        <v>198</v>
      </c>
      <c r="C155" s="2">
        <v>2700</v>
      </c>
      <c r="D155" s="2">
        <v>0</v>
      </c>
      <c r="E155" s="2" t="s">
        <v>199</v>
      </c>
      <c r="F155" s="2">
        <v>0</v>
      </c>
      <c r="G155" s="1" t="s">
        <v>200</v>
      </c>
    </row>
    <row r="156" spans="1:7">
      <c r="A156" s="2" t="str">
        <f t="shared" si="3"/>
        <v>2</v>
      </c>
      <c r="B156" s="2" t="s">
        <v>201</v>
      </c>
      <c r="C156" s="2">
        <v>2710</v>
      </c>
      <c r="D156" s="2">
        <v>0</v>
      </c>
      <c r="E156" s="2" t="s">
        <v>202</v>
      </c>
      <c r="F156" s="2">
        <v>0</v>
      </c>
      <c r="G156" s="1" t="s">
        <v>249</v>
      </c>
    </row>
    <row r="157" spans="1:7">
      <c r="A157" s="2" t="str">
        <f t="shared" si="3"/>
        <v>2</v>
      </c>
      <c r="B157" s="2" t="s">
        <v>203</v>
      </c>
      <c r="C157" s="2">
        <v>2732</v>
      </c>
      <c r="D157" s="2">
        <v>0</v>
      </c>
      <c r="E157" s="2" t="s">
        <v>204</v>
      </c>
      <c r="F157" s="2">
        <v>0</v>
      </c>
      <c r="G157" s="1" t="s">
        <v>355</v>
      </c>
    </row>
    <row r="158" spans="1:7">
      <c r="A158" s="2" t="str">
        <f t="shared" si="3"/>
        <v>2</v>
      </c>
      <c r="B158" s="2" t="s">
        <v>205</v>
      </c>
      <c r="C158" s="2">
        <v>2750</v>
      </c>
      <c r="D158" s="2">
        <v>0</v>
      </c>
      <c r="E158" s="2" t="s">
        <v>206</v>
      </c>
      <c r="F158" s="2">
        <v>0</v>
      </c>
      <c r="G158" s="1" t="s">
        <v>254</v>
      </c>
    </row>
    <row r="159" spans="1:7">
      <c r="A159" s="2" t="str">
        <f t="shared" si="3"/>
        <v>2</v>
      </c>
      <c r="B159" s="2" t="s">
        <v>207</v>
      </c>
      <c r="C159" s="2">
        <v>2760</v>
      </c>
      <c r="D159" s="2">
        <v>0</v>
      </c>
      <c r="E159" s="2" t="s">
        <v>208</v>
      </c>
      <c r="F159" s="3">
        <v>100000</v>
      </c>
      <c r="G159" s="1" t="s">
        <v>294</v>
      </c>
    </row>
    <row r="160" spans="1:7">
      <c r="A160" s="2" t="str">
        <f t="shared" si="3"/>
        <v>2</v>
      </c>
      <c r="B160" s="2" t="s">
        <v>209</v>
      </c>
      <c r="C160" s="2">
        <v>2765</v>
      </c>
      <c r="D160" s="2">
        <v>0</v>
      </c>
      <c r="E160" s="2" t="s">
        <v>210</v>
      </c>
      <c r="F160" s="2">
        <v>0</v>
      </c>
      <c r="G160" s="1" t="s">
        <v>341</v>
      </c>
    </row>
    <row r="161" spans="1:7">
      <c r="A161" s="2" t="str">
        <f t="shared" si="3"/>
        <v>2</v>
      </c>
      <c r="B161" s="2" t="s">
        <v>211</v>
      </c>
      <c r="C161" s="2">
        <v>2800</v>
      </c>
      <c r="D161" s="2">
        <v>0</v>
      </c>
      <c r="E161" s="2" t="s">
        <v>212</v>
      </c>
      <c r="F161" s="2">
        <v>0</v>
      </c>
      <c r="G161" s="1" t="s">
        <v>252</v>
      </c>
    </row>
    <row r="162" spans="1:7">
      <c r="A162" s="2" t="str">
        <f t="shared" si="3"/>
        <v>2</v>
      </c>
      <c r="B162" s="2" t="s">
        <v>213</v>
      </c>
      <c r="C162" s="2">
        <v>2840</v>
      </c>
      <c r="D162" s="2">
        <v>0</v>
      </c>
      <c r="E162" s="2" t="s">
        <v>214</v>
      </c>
      <c r="F162" s="2">
        <v>0</v>
      </c>
      <c r="G162" s="1" t="s">
        <v>326</v>
      </c>
    </row>
    <row r="163" spans="1:7">
      <c r="A163" s="2" t="str">
        <f t="shared" si="3"/>
        <v>2</v>
      </c>
      <c r="B163" s="2" t="s">
        <v>213</v>
      </c>
      <c r="C163" s="2">
        <v>2845</v>
      </c>
      <c r="D163" s="2">
        <v>0</v>
      </c>
      <c r="E163" s="2" t="s">
        <v>215</v>
      </c>
      <c r="F163" s="2">
        <v>0</v>
      </c>
      <c r="G163" s="1" t="s">
        <v>275</v>
      </c>
    </row>
    <row r="164" spans="1:7">
      <c r="A164" s="2" t="str">
        <f t="shared" si="3"/>
        <v>2</v>
      </c>
      <c r="B164" s="2" t="s">
        <v>213</v>
      </c>
      <c r="C164" s="2">
        <v>2850</v>
      </c>
      <c r="D164" s="2">
        <v>0</v>
      </c>
      <c r="E164" s="2" t="s">
        <v>216</v>
      </c>
      <c r="F164" s="3">
        <v>150000</v>
      </c>
      <c r="G164" s="1" t="s">
        <v>251</v>
      </c>
    </row>
    <row r="165" spans="1:7">
      <c r="A165" s="2" t="str">
        <f t="shared" si="3"/>
        <v>2</v>
      </c>
      <c r="B165" s="2" t="s">
        <v>217</v>
      </c>
      <c r="C165" s="2">
        <v>2855</v>
      </c>
      <c r="D165" s="2">
        <v>0</v>
      </c>
      <c r="E165" s="2" t="s">
        <v>218</v>
      </c>
      <c r="F165" s="2">
        <v>0</v>
      </c>
      <c r="G165" s="1" t="s">
        <v>402</v>
      </c>
    </row>
    <row r="166" spans="1:7">
      <c r="A166" s="2" t="str">
        <f t="shared" ref="A166" si="4">"2"</f>
        <v>2</v>
      </c>
      <c r="B166" s="2"/>
      <c r="C166" s="2">
        <v>0</v>
      </c>
      <c r="D166" s="2">
        <v>0</v>
      </c>
      <c r="E166" s="2" t="s">
        <v>0</v>
      </c>
      <c r="F166" s="3">
        <v>639609.41</v>
      </c>
      <c r="G166" s="1" t="s">
        <v>1</v>
      </c>
    </row>
    <row r="167" spans="1:7">
      <c r="A167" s="2" t="str">
        <f t="shared" ref="A167:A197" si="5">"3"</f>
        <v>3</v>
      </c>
      <c r="B167" s="2" t="s">
        <v>219</v>
      </c>
      <c r="C167" s="2">
        <v>20</v>
      </c>
      <c r="D167" s="2">
        <v>0</v>
      </c>
      <c r="E167" s="2" t="s">
        <v>2</v>
      </c>
      <c r="F167" s="3">
        <v>18592.63</v>
      </c>
      <c r="G167" s="1" t="s">
        <v>373</v>
      </c>
    </row>
    <row r="168" spans="1:7">
      <c r="A168" s="2" t="str">
        <f t="shared" si="5"/>
        <v>3</v>
      </c>
      <c r="B168" s="2" t="s">
        <v>219</v>
      </c>
      <c r="C168" s="2">
        <v>22</v>
      </c>
      <c r="D168" s="2">
        <v>0</v>
      </c>
      <c r="E168" s="2" t="s">
        <v>3</v>
      </c>
      <c r="F168" s="2">
        <v>600</v>
      </c>
      <c r="G168" s="1" t="s">
        <v>370</v>
      </c>
    </row>
    <row r="169" spans="1:7">
      <c r="A169" s="2" t="str">
        <f t="shared" si="5"/>
        <v>3</v>
      </c>
      <c r="B169" s="2" t="s">
        <v>4</v>
      </c>
      <c r="C169" s="2">
        <v>23</v>
      </c>
      <c r="D169" s="2">
        <v>0</v>
      </c>
      <c r="E169" s="2" t="s">
        <v>5</v>
      </c>
      <c r="F169" s="3">
        <v>1632</v>
      </c>
      <c r="G169" s="1" t="s">
        <v>200</v>
      </c>
    </row>
    <row r="170" spans="1:7">
      <c r="A170" s="2" t="str">
        <f t="shared" si="5"/>
        <v>3</v>
      </c>
      <c r="B170" s="2" t="s">
        <v>6</v>
      </c>
      <c r="C170" s="2">
        <v>38</v>
      </c>
      <c r="D170" s="2">
        <v>0</v>
      </c>
      <c r="E170" s="2" t="s">
        <v>7</v>
      </c>
      <c r="F170" s="3">
        <v>31893.79</v>
      </c>
      <c r="G170" s="1" t="s">
        <v>296</v>
      </c>
    </row>
    <row r="171" spans="1:7">
      <c r="A171" s="2" t="str">
        <f t="shared" si="5"/>
        <v>3</v>
      </c>
      <c r="B171" s="2" t="s">
        <v>8</v>
      </c>
      <c r="C171" s="2">
        <v>82</v>
      </c>
      <c r="D171" s="2">
        <v>6</v>
      </c>
      <c r="E171" s="2" t="s">
        <v>9</v>
      </c>
      <c r="F171" s="3">
        <v>2000</v>
      </c>
      <c r="G171" s="1" t="s">
        <v>370</v>
      </c>
    </row>
    <row r="172" spans="1:7">
      <c r="A172" s="2" t="str">
        <f t="shared" si="5"/>
        <v>3</v>
      </c>
      <c r="B172" s="2" t="s">
        <v>10</v>
      </c>
      <c r="C172" s="2">
        <v>82</v>
      </c>
      <c r="D172" s="2">
        <v>7</v>
      </c>
      <c r="E172" s="2" t="s">
        <v>11</v>
      </c>
      <c r="F172" s="2">
        <v>600</v>
      </c>
      <c r="G172" s="1" t="s">
        <v>388</v>
      </c>
    </row>
    <row r="173" spans="1:7">
      <c r="A173" s="2" t="str">
        <f t="shared" si="5"/>
        <v>3</v>
      </c>
      <c r="B173" s="2" t="s">
        <v>12</v>
      </c>
      <c r="C173" s="2">
        <v>82</v>
      </c>
      <c r="D173" s="2">
        <v>8</v>
      </c>
      <c r="E173" s="2" t="s">
        <v>13</v>
      </c>
      <c r="F173" s="3">
        <v>2000</v>
      </c>
      <c r="G173" s="1" t="s">
        <v>249</v>
      </c>
    </row>
    <row r="174" spans="1:7">
      <c r="A174" s="2" t="str">
        <f t="shared" si="5"/>
        <v>3</v>
      </c>
      <c r="B174" s="2" t="s">
        <v>14</v>
      </c>
      <c r="C174" s="2">
        <v>93</v>
      </c>
      <c r="D174" s="2">
        <v>1</v>
      </c>
      <c r="E174" s="2" t="s">
        <v>15</v>
      </c>
      <c r="F174" s="2">
        <v>500</v>
      </c>
      <c r="G174" s="1" t="s">
        <v>258</v>
      </c>
    </row>
    <row r="175" spans="1:7">
      <c r="A175" s="2" t="str">
        <f t="shared" si="5"/>
        <v>3</v>
      </c>
      <c r="B175" s="2" t="s">
        <v>222</v>
      </c>
      <c r="C175" s="2">
        <v>104</v>
      </c>
      <c r="D175" s="2">
        <v>0</v>
      </c>
      <c r="E175" s="2" t="s">
        <v>16</v>
      </c>
      <c r="F175" s="3">
        <v>3500</v>
      </c>
      <c r="G175" s="1" t="s">
        <v>248</v>
      </c>
    </row>
    <row r="176" spans="1:7">
      <c r="A176" s="2" t="str">
        <f t="shared" si="5"/>
        <v>3</v>
      </c>
      <c r="B176" s="2" t="s">
        <v>4</v>
      </c>
      <c r="C176" s="2">
        <v>104</v>
      </c>
      <c r="D176" s="2">
        <v>1</v>
      </c>
      <c r="E176" s="2" t="s">
        <v>17</v>
      </c>
      <c r="F176" s="2">
        <v>0</v>
      </c>
      <c r="G176" s="1" t="s">
        <v>295</v>
      </c>
    </row>
    <row r="177" spans="1:7">
      <c r="A177" s="2" t="str">
        <f t="shared" si="5"/>
        <v>3</v>
      </c>
      <c r="B177" s="2" t="s">
        <v>221</v>
      </c>
      <c r="C177" s="2">
        <v>105</v>
      </c>
      <c r="D177" s="2">
        <v>0</v>
      </c>
      <c r="E177" s="2" t="s">
        <v>18</v>
      </c>
      <c r="F177" s="3">
        <v>1000</v>
      </c>
      <c r="G177" s="1" t="s">
        <v>261</v>
      </c>
    </row>
    <row r="178" spans="1:7">
      <c r="A178" s="2" t="str">
        <f t="shared" si="5"/>
        <v>3</v>
      </c>
      <c r="B178" s="2" t="s">
        <v>223</v>
      </c>
      <c r="C178" s="2">
        <v>106</v>
      </c>
      <c r="D178" s="2">
        <v>0</v>
      </c>
      <c r="E178" s="2" t="s">
        <v>19</v>
      </c>
      <c r="F178" s="3">
        <v>4000</v>
      </c>
      <c r="G178" s="1" t="s">
        <v>275</v>
      </c>
    </row>
    <row r="179" spans="1:7">
      <c r="A179" s="2" t="str">
        <f t="shared" si="5"/>
        <v>3</v>
      </c>
      <c r="B179" s="2" t="s">
        <v>20</v>
      </c>
      <c r="C179" s="2">
        <v>108</v>
      </c>
      <c r="D179" s="2">
        <v>0</v>
      </c>
      <c r="E179" s="2" t="s">
        <v>21</v>
      </c>
      <c r="F179" s="2">
        <v>500</v>
      </c>
      <c r="G179" s="1" t="s">
        <v>376</v>
      </c>
    </row>
    <row r="180" spans="1:7">
      <c r="A180" s="2" t="str">
        <f t="shared" si="5"/>
        <v>3</v>
      </c>
      <c r="B180" s="2" t="s">
        <v>22</v>
      </c>
      <c r="C180" s="2">
        <v>344</v>
      </c>
      <c r="D180" s="2">
        <v>0</v>
      </c>
      <c r="E180" s="2" t="s">
        <v>23</v>
      </c>
      <c r="F180" s="2">
        <v>800</v>
      </c>
      <c r="G180" s="1" t="s">
        <v>338</v>
      </c>
    </row>
    <row r="181" spans="1:7">
      <c r="A181" s="2" t="str">
        <f t="shared" si="5"/>
        <v>3</v>
      </c>
      <c r="B181" s="2" t="s">
        <v>24</v>
      </c>
      <c r="C181" s="2">
        <v>344</v>
      </c>
      <c r="D181" s="2">
        <v>1</v>
      </c>
      <c r="E181" s="2" t="s">
        <v>25</v>
      </c>
      <c r="F181" s="3">
        <v>3650</v>
      </c>
      <c r="G181" s="1" t="s">
        <v>313</v>
      </c>
    </row>
    <row r="182" spans="1:7">
      <c r="A182" s="2" t="str">
        <f t="shared" si="5"/>
        <v>3</v>
      </c>
      <c r="B182" s="2" t="s">
        <v>26</v>
      </c>
      <c r="C182" s="2">
        <v>354</v>
      </c>
      <c r="D182" s="2">
        <v>1</v>
      </c>
      <c r="E182" s="2" t="s">
        <v>27</v>
      </c>
      <c r="F182" s="2">
        <v>0</v>
      </c>
      <c r="G182" s="1" t="s">
        <v>290</v>
      </c>
    </row>
    <row r="183" spans="1:7">
      <c r="A183" s="2" t="str">
        <f t="shared" si="5"/>
        <v>3</v>
      </c>
      <c r="B183" s="2" t="s">
        <v>28</v>
      </c>
      <c r="C183" s="2">
        <v>358</v>
      </c>
      <c r="D183" s="2">
        <v>0</v>
      </c>
      <c r="E183" s="2" t="s">
        <v>29</v>
      </c>
      <c r="F183" s="2">
        <v>0</v>
      </c>
      <c r="G183" s="1" t="s">
        <v>326</v>
      </c>
    </row>
    <row r="184" spans="1:7">
      <c r="A184" s="2" t="str">
        <f t="shared" si="5"/>
        <v>3</v>
      </c>
      <c r="B184" s="2" t="s">
        <v>30</v>
      </c>
      <c r="C184" s="2">
        <v>358</v>
      </c>
      <c r="D184" s="2">
        <v>1</v>
      </c>
      <c r="E184" s="2" t="s">
        <v>31</v>
      </c>
      <c r="F184" s="2">
        <v>500</v>
      </c>
      <c r="G184" s="1" t="s">
        <v>355</v>
      </c>
    </row>
    <row r="185" spans="1:7">
      <c r="A185" s="2" t="str">
        <f t="shared" si="5"/>
        <v>3</v>
      </c>
      <c r="B185" s="2" t="s">
        <v>32</v>
      </c>
      <c r="C185" s="2">
        <v>358</v>
      </c>
      <c r="D185" s="2">
        <v>2</v>
      </c>
      <c r="E185" s="2" t="s">
        <v>33</v>
      </c>
      <c r="F185" s="2">
        <v>500</v>
      </c>
      <c r="G185" s="1" t="s">
        <v>405</v>
      </c>
    </row>
    <row r="186" spans="1:7">
      <c r="A186" s="2" t="str">
        <f t="shared" si="5"/>
        <v>3</v>
      </c>
      <c r="B186" s="2" t="s">
        <v>34</v>
      </c>
      <c r="C186" s="2">
        <v>358</v>
      </c>
      <c r="D186" s="2">
        <v>3</v>
      </c>
      <c r="E186" s="2" t="s">
        <v>35</v>
      </c>
      <c r="F186" s="3">
        <v>6100</v>
      </c>
      <c r="G186" s="1" t="s">
        <v>266</v>
      </c>
    </row>
    <row r="187" spans="1:7">
      <c r="A187" s="2" t="str">
        <f t="shared" si="5"/>
        <v>3</v>
      </c>
      <c r="B187" s="2" t="s">
        <v>36</v>
      </c>
      <c r="C187" s="2">
        <v>648</v>
      </c>
      <c r="D187" s="2">
        <v>3</v>
      </c>
      <c r="E187" s="2" t="s">
        <v>37</v>
      </c>
      <c r="F187" s="3">
        <v>1000</v>
      </c>
      <c r="G187" s="1" t="s">
        <v>402</v>
      </c>
    </row>
    <row r="188" spans="1:7">
      <c r="A188" s="2" t="str">
        <f t="shared" si="5"/>
        <v>3</v>
      </c>
      <c r="B188" s="2" t="s">
        <v>38</v>
      </c>
      <c r="C188" s="2">
        <v>1356</v>
      </c>
      <c r="D188" s="2">
        <v>0</v>
      </c>
      <c r="E188" s="2" t="s">
        <v>39</v>
      </c>
      <c r="F188" s="3">
        <v>1500</v>
      </c>
      <c r="G188" s="1" t="s">
        <v>200</v>
      </c>
    </row>
    <row r="189" spans="1:7">
      <c r="A189" s="2" t="str">
        <f t="shared" si="5"/>
        <v>3</v>
      </c>
      <c r="B189" s="2" t="s">
        <v>40</v>
      </c>
      <c r="C189" s="2">
        <v>2461</v>
      </c>
      <c r="D189" s="2">
        <v>2</v>
      </c>
      <c r="E189" s="2" t="s">
        <v>41</v>
      </c>
      <c r="F189" s="3">
        <v>3000</v>
      </c>
      <c r="G189" s="1" t="s">
        <v>310</v>
      </c>
    </row>
    <row r="190" spans="1:7">
      <c r="A190" s="2" t="str">
        <f t="shared" si="5"/>
        <v>3</v>
      </c>
      <c r="B190" s="2" t="s">
        <v>42</v>
      </c>
      <c r="C190" s="2">
        <v>2461</v>
      </c>
      <c r="D190" s="2">
        <v>3</v>
      </c>
      <c r="E190" s="2" t="s">
        <v>43</v>
      </c>
      <c r="F190" s="2">
        <v>0</v>
      </c>
      <c r="G190" s="1" t="s">
        <v>313</v>
      </c>
    </row>
    <row r="191" spans="1:7">
      <c r="A191" s="2" t="str">
        <f t="shared" si="5"/>
        <v>3</v>
      </c>
      <c r="B191" s="2" t="s">
        <v>224</v>
      </c>
      <c r="C191" s="2">
        <v>2462</v>
      </c>
      <c r="D191" s="2">
        <v>0</v>
      </c>
      <c r="E191" s="2" t="s">
        <v>44</v>
      </c>
      <c r="F191" s="2">
        <v>500</v>
      </c>
      <c r="G191" s="1" t="s">
        <v>341</v>
      </c>
    </row>
    <row r="192" spans="1:7">
      <c r="A192" s="2" t="str">
        <f t="shared" si="5"/>
        <v>3</v>
      </c>
      <c r="B192" s="2" t="s">
        <v>40</v>
      </c>
      <c r="C192" s="2">
        <v>2463</v>
      </c>
      <c r="D192" s="2">
        <v>1</v>
      </c>
      <c r="E192" s="2" t="s">
        <v>45</v>
      </c>
      <c r="F192" s="2">
        <v>0</v>
      </c>
      <c r="G192" s="1" t="s">
        <v>402</v>
      </c>
    </row>
    <row r="193" spans="1:7">
      <c r="A193" s="2" t="str">
        <f t="shared" si="5"/>
        <v>3</v>
      </c>
      <c r="B193" s="2" t="s">
        <v>225</v>
      </c>
      <c r="C193" s="2">
        <v>2480</v>
      </c>
      <c r="D193" s="2">
        <v>0</v>
      </c>
      <c r="E193" s="2" t="s">
        <v>46</v>
      </c>
      <c r="F193" s="3">
        <v>4843.0600000000004</v>
      </c>
      <c r="G193" s="1" t="s">
        <v>200</v>
      </c>
    </row>
    <row r="194" spans="1:7">
      <c r="A194" s="2" t="str">
        <f t="shared" si="5"/>
        <v>3</v>
      </c>
      <c r="B194" s="2" t="s">
        <v>380</v>
      </c>
      <c r="C194" s="2">
        <v>2486</v>
      </c>
      <c r="D194" s="2">
        <v>0</v>
      </c>
      <c r="E194" s="2" t="s">
        <v>47</v>
      </c>
      <c r="F194" s="3">
        <v>3000</v>
      </c>
      <c r="G194" s="1" t="s">
        <v>248</v>
      </c>
    </row>
    <row r="195" spans="1:7">
      <c r="A195" s="2" t="str">
        <f t="shared" si="5"/>
        <v>3</v>
      </c>
      <c r="B195" s="2" t="s">
        <v>220</v>
      </c>
      <c r="C195" s="2">
        <v>2486</v>
      </c>
      <c r="D195" s="2">
        <v>1</v>
      </c>
      <c r="E195" s="2" t="s">
        <v>48</v>
      </c>
      <c r="F195" s="2">
        <v>850</v>
      </c>
      <c r="G195" s="1" t="s">
        <v>318</v>
      </c>
    </row>
    <row r="196" spans="1:7">
      <c r="A196" s="2" t="str">
        <f t="shared" si="5"/>
        <v>3</v>
      </c>
      <c r="B196" s="2" t="s">
        <v>240</v>
      </c>
      <c r="C196" s="2">
        <v>2486</v>
      </c>
      <c r="D196" s="2">
        <v>2</v>
      </c>
      <c r="E196" s="2" t="s">
        <v>49</v>
      </c>
      <c r="F196" s="2">
        <v>0</v>
      </c>
      <c r="G196" s="1" t="s">
        <v>296</v>
      </c>
    </row>
    <row r="197" spans="1:7">
      <c r="A197" s="2" t="str">
        <f t="shared" si="5"/>
        <v>3</v>
      </c>
      <c r="B197" s="2"/>
      <c r="C197" s="2">
        <v>0</v>
      </c>
      <c r="D197" s="2">
        <v>0</v>
      </c>
      <c r="E197" s="2" t="s">
        <v>50</v>
      </c>
      <c r="F197" s="3">
        <v>93061.48</v>
      </c>
      <c r="G197" s="1" t="s">
        <v>228</v>
      </c>
    </row>
    <row r="198" spans="1:7">
      <c r="A198" s="2"/>
      <c r="B198" s="2"/>
      <c r="C198" s="2">
        <v>0</v>
      </c>
      <c r="D198" s="2">
        <v>0</v>
      </c>
      <c r="E198" s="2" t="s">
        <v>51</v>
      </c>
      <c r="F198" s="3">
        <v>926495.89</v>
      </c>
      <c r="G198" s="1" t="s">
        <v>228</v>
      </c>
    </row>
  </sheetData>
  <phoneticPr fontId="0" type="noConversion"/>
  <pageMargins left="0.25" right="0.25" top="0.75" bottom="0.75" header="0.3" footer="0.3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VETEX</vt:lpstr>
      <vt:lpstr>Foglio1</vt:lpstr>
      <vt:lpstr>VETEX!Area_stampa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RAGIONERIA</dc:creator>
  <cp:lastModifiedBy>utente</cp:lastModifiedBy>
  <cp:lastPrinted>2018-03-27T07:24:45Z</cp:lastPrinted>
  <dcterms:created xsi:type="dcterms:W3CDTF">2018-03-14T10:35:03Z</dcterms:created>
  <dcterms:modified xsi:type="dcterms:W3CDTF">2018-03-27T07:26:51Z</dcterms:modified>
</cp:coreProperties>
</file>