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610" tabRatio="563"/>
  </bookViews>
  <sheets>
    <sheet name="Primaria Cingoli" sheetId="1" r:id="rId1"/>
    <sheet name="Secondaria" sheetId="2" r:id="rId2"/>
    <sheet name="Primaria Villa Strada" sheetId="3" r:id="rId3"/>
    <sheet name="Primaria Grottaccia" sheetId="4" r:id="rId4"/>
    <sheet name="Foglio1" sheetId="5" r:id="rId5"/>
  </sheets>
  <calcPr calcId="125725"/>
</workbook>
</file>

<file path=xl/calcChain.xml><?xml version="1.0" encoding="utf-8"?>
<calcChain xmlns="http://schemas.openxmlformats.org/spreadsheetml/2006/main">
  <c r="B16" i="5"/>
  <c r="D15"/>
  <c r="C12"/>
  <c r="B12"/>
  <c r="C9"/>
  <c r="C10"/>
  <c r="C11"/>
  <c r="C8"/>
  <c r="G29" i="4"/>
  <c r="H29" i="3"/>
  <c r="G30" i="2"/>
  <c r="H30" s="1"/>
  <c r="H30" i="1"/>
</calcChain>
</file>

<file path=xl/comments1.xml><?xml version="1.0" encoding="utf-8"?>
<comments xmlns="http://schemas.openxmlformats.org/spreadsheetml/2006/main">
  <authors>
    <author>Federica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Federica:</t>
        </r>
        <r>
          <rPr>
            <sz val="9"/>
            <color indexed="81"/>
            <rFont val="Tahoma"/>
            <family val="2"/>
          </rPr>
          <t xml:space="preserve">
rinuncia di Rudi Togni
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Federica:</t>
        </r>
        <r>
          <rPr>
            <sz val="9"/>
            <color indexed="81"/>
            <rFont val="Tahoma"/>
            <family val="2"/>
          </rPr>
          <t xml:space="preserve">
PROT 12881</t>
        </r>
      </text>
    </comment>
  </commentList>
</comments>
</file>

<file path=xl/sharedStrings.xml><?xml version="1.0" encoding="utf-8"?>
<sst xmlns="http://schemas.openxmlformats.org/spreadsheetml/2006/main" count="244" uniqueCount="62">
  <si>
    <t>“Balcone delle Marche”</t>
  </si>
  <si>
    <t>Piazza Vittorio Emanuele II, 1 - 62011 – P.I. 00129810438  tel. 0733 601911</t>
  </si>
  <si>
    <r>
      <t>email</t>
    </r>
    <r>
      <rPr>
        <sz val="10"/>
        <rFont val="Arial"/>
        <family val="2"/>
      </rPr>
      <t>: info@comune.cingoli.mc.it</t>
    </r>
  </si>
  <si>
    <t>PALESTRA SCUOLA PRIMARIA CINGOLI</t>
  </si>
  <si>
    <t>ORARIO</t>
  </si>
  <si>
    <t>LUNEDI</t>
  </si>
  <si>
    <t>MARTEDI</t>
  </si>
  <si>
    <t>MERCOLEDI</t>
  </si>
  <si>
    <t>GIOVEDI</t>
  </si>
  <si>
    <t>VENERDI</t>
  </si>
  <si>
    <t xml:space="preserve">SABATO </t>
  </si>
  <si>
    <t xml:space="preserve">DOMENICA </t>
  </si>
  <si>
    <t>15:30 – 16:00</t>
  </si>
  <si>
    <t>16:00 – 16:30</t>
  </si>
  <si>
    <t>Juvena Asd</t>
  </si>
  <si>
    <t>16:30 – 17:00</t>
  </si>
  <si>
    <t>17:00 – 17:30</t>
  </si>
  <si>
    <t>17:30 – 18:00</t>
  </si>
  <si>
    <t>18:00 – 18:30</t>
  </si>
  <si>
    <t>18:30 – 19:00</t>
  </si>
  <si>
    <t>19:00 – 19:30</t>
  </si>
  <si>
    <t>19:30 – 20:00</t>
  </si>
  <si>
    <t>20:00 – 20:30</t>
  </si>
  <si>
    <t>Dragon Team</t>
  </si>
  <si>
    <t>20:30 – 21:00</t>
  </si>
  <si>
    <t>21:00 – 21:30</t>
  </si>
  <si>
    <t>21:30 -22:00</t>
  </si>
  <si>
    <t>22:00 – 22:30</t>
  </si>
  <si>
    <t>22:30 – 23:00</t>
  </si>
  <si>
    <t>PALESTRA SCUOLA SECONDARIA DI PRIMO GRADO CINGOLI</t>
  </si>
  <si>
    <t>Polisportiva Cingoli</t>
  </si>
  <si>
    <t>PALESTRA SCUOLA PRIMARIA VILLA STRADA</t>
  </si>
  <si>
    <t>16:15 Polisportiva Cingoli</t>
  </si>
  <si>
    <t>Polisportiva Cingoli 17:15</t>
  </si>
  <si>
    <t>Asd Body And Soul</t>
  </si>
  <si>
    <t>PALESTRA SCUOLA PRIMARIA GROTTACCIA</t>
  </si>
  <si>
    <t>Asd Grottaccia</t>
  </si>
  <si>
    <t>Polisportiva Cingoli 16,15</t>
  </si>
  <si>
    <t>ASD GROTTACCIA (pioggia-neve)</t>
  </si>
  <si>
    <t xml:space="preserve">Polisportiva Cingoli </t>
  </si>
  <si>
    <t>Polisportiva Cingoli 16.15</t>
  </si>
  <si>
    <t xml:space="preserve"> Polisportiva Cingoli </t>
  </si>
  <si>
    <t>Polisportiva Cingoli 17.15</t>
  </si>
  <si>
    <t>San Francesco Cingoli ASD</t>
  </si>
  <si>
    <t>dal 28/09/2020 al 09/10/2020</t>
  </si>
  <si>
    <t>PRIMARIA CINGOLI</t>
  </si>
  <si>
    <t>SECONDARIA CINGOLI</t>
  </si>
  <si>
    <t>PRIMARIA VILLA STRADA</t>
  </si>
  <si>
    <t>PRIMARIA GROTTACCIA</t>
  </si>
  <si>
    <t>22.00</t>
  </si>
  <si>
    <t>VILLA STRADA</t>
  </si>
  <si>
    <t>GROTTACCIA</t>
  </si>
  <si>
    <t>TOT</t>
  </si>
  <si>
    <t>MEZZ'ORA</t>
  </si>
  <si>
    <t>SETTIMANE</t>
  </si>
  <si>
    <t>ORE TOTALI</t>
  </si>
  <si>
    <t>TOTALE</t>
  </si>
  <si>
    <t>ORE SETTIMANALI</t>
  </si>
  <si>
    <t>GIORNI</t>
  </si>
  <si>
    <t>PREVENTIVO 1</t>
  </si>
  <si>
    <t>Polisportiva Vittoria (in casi eccezionali)</t>
  </si>
  <si>
    <t xml:space="preserve">Juvena Asd 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</si>
</sst>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1028700</xdr:colOff>
      <xdr:row>4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0"/>
          <a:ext cx="440055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370"/>
            </a:avLst>
          </a:prstTxWarp>
        </a:bodyPr>
        <a:lstStyle/>
        <a:p>
          <a:pPr algn="dist" rtl="0"/>
          <a:r>
            <a:rPr lang="it-IT" sz="1200" kern="10" spc="0">
              <a:ln w="9525" cap="flat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Kunstler Script"/>
            </a:rPr>
            <a:t>Comune di Cingoli</a:t>
          </a:r>
        </a:p>
      </xdr:txBody>
    </xdr:sp>
    <xdr:clientData/>
  </xdr:twoCellAnchor>
  <xdr:twoCellAnchor>
    <xdr:from>
      <xdr:col>6</xdr:col>
      <xdr:colOff>742950</xdr:colOff>
      <xdr:row>0</xdr:row>
      <xdr:rowOff>85725</xdr:rowOff>
    </xdr:from>
    <xdr:to>
      <xdr:col>7</xdr:col>
      <xdr:colOff>800100</xdr:colOff>
      <xdr:row>9</xdr:row>
      <xdr:rowOff>95250</xdr:rowOff>
    </xdr:to>
    <xdr:pic>
      <xdr:nvPicPr>
        <xdr:cNvPr id="1026" name="Immagini 3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85725"/>
          <a:ext cx="1181100" cy="14668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409575</xdr:colOff>
      <xdr:row>0</xdr:row>
      <xdr:rowOff>57150</xdr:rowOff>
    </xdr:from>
    <xdr:to>
      <xdr:col>1</xdr:col>
      <xdr:colOff>676275</xdr:colOff>
      <xdr:row>9</xdr:row>
      <xdr:rowOff>95250</xdr:rowOff>
    </xdr:to>
    <xdr:pic>
      <xdr:nvPicPr>
        <xdr:cNvPr id="1027" name="Immagini 2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57150"/>
          <a:ext cx="1390650" cy="14954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1028700</xdr:colOff>
      <xdr:row>4</xdr:row>
      <xdr:rowOff>57150</xdr:rowOff>
    </xdr:to>
    <xdr:sp macro="" textlink="">
      <xdr:nvSpPr>
        <xdr:cNvPr id="2049" name="AutoShape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0"/>
          <a:ext cx="440055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370"/>
            </a:avLst>
          </a:prstTxWarp>
        </a:bodyPr>
        <a:lstStyle/>
        <a:p>
          <a:pPr algn="dist" rtl="0"/>
          <a:r>
            <a:rPr lang="it-IT" sz="1200" kern="10" spc="0">
              <a:ln w="9525" cap="flat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Kunstler Script"/>
            </a:rPr>
            <a:t>Comune di Cingoli</a:t>
          </a:r>
        </a:p>
      </xdr:txBody>
    </xdr:sp>
    <xdr:clientData/>
  </xdr:twoCellAnchor>
  <xdr:twoCellAnchor>
    <xdr:from>
      <xdr:col>6</xdr:col>
      <xdr:colOff>742950</xdr:colOff>
      <xdr:row>0</xdr:row>
      <xdr:rowOff>85725</xdr:rowOff>
    </xdr:from>
    <xdr:to>
      <xdr:col>7</xdr:col>
      <xdr:colOff>800100</xdr:colOff>
      <xdr:row>9</xdr:row>
      <xdr:rowOff>85725</xdr:rowOff>
    </xdr:to>
    <xdr:pic>
      <xdr:nvPicPr>
        <xdr:cNvPr id="2050" name="Immagini 3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85725"/>
          <a:ext cx="1181100" cy="14573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409575</xdr:colOff>
      <xdr:row>0</xdr:row>
      <xdr:rowOff>66675</xdr:rowOff>
    </xdr:from>
    <xdr:to>
      <xdr:col>1</xdr:col>
      <xdr:colOff>666750</xdr:colOff>
      <xdr:row>10</xdr:row>
      <xdr:rowOff>19050</xdr:rowOff>
    </xdr:to>
    <xdr:pic>
      <xdr:nvPicPr>
        <xdr:cNvPr id="2051" name="Immagini 2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66675"/>
          <a:ext cx="1381125" cy="14954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1028700</xdr:colOff>
      <xdr:row>4</xdr:row>
      <xdr:rowOff>57150</xdr:rowOff>
    </xdr:to>
    <xdr:sp macro="" textlink="">
      <xdr:nvSpPr>
        <xdr:cNvPr id="3073" name="AutoShape 1">
          <a:extLst>
            <a:ext uri="{FF2B5EF4-FFF2-40B4-BE49-F238E27FC236}">
              <a16:creationId xmlns="" xmlns:a16="http://schemas.microsoft.com/office/drawing/2014/main" id="{00000000-0008-0000-0200-000001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0"/>
          <a:ext cx="440055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370"/>
            </a:avLst>
          </a:prstTxWarp>
        </a:bodyPr>
        <a:lstStyle/>
        <a:p>
          <a:pPr algn="dist" rtl="0"/>
          <a:r>
            <a:rPr lang="it-IT" sz="1200" kern="10" spc="0">
              <a:ln w="9525" cap="flat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Kunstler Script"/>
            </a:rPr>
            <a:t>Comune di Cingoli</a:t>
          </a:r>
        </a:p>
      </xdr:txBody>
    </xdr:sp>
    <xdr:clientData/>
  </xdr:twoCellAnchor>
  <xdr:twoCellAnchor>
    <xdr:from>
      <xdr:col>6</xdr:col>
      <xdr:colOff>742950</xdr:colOff>
      <xdr:row>0</xdr:row>
      <xdr:rowOff>85725</xdr:rowOff>
    </xdr:from>
    <xdr:to>
      <xdr:col>7</xdr:col>
      <xdr:colOff>800100</xdr:colOff>
      <xdr:row>9</xdr:row>
      <xdr:rowOff>95250</xdr:rowOff>
    </xdr:to>
    <xdr:pic>
      <xdr:nvPicPr>
        <xdr:cNvPr id="3074" name="Immagini 3">
          <a:extLst>
            <a:ext uri="{FF2B5EF4-FFF2-40B4-BE49-F238E27FC236}">
              <a16:creationId xmlns=""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85725"/>
          <a:ext cx="1181100" cy="14573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409575</xdr:colOff>
      <xdr:row>0</xdr:row>
      <xdr:rowOff>66675</xdr:rowOff>
    </xdr:from>
    <xdr:to>
      <xdr:col>1</xdr:col>
      <xdr:colOff>676275</xdr:colOff>
      <xdr:row>10</xdr:row>
      <xdr:rowOff>19050</xdr:rowOff>
    </xdr:to>
    <xdr:pic>
      <xdr:nvPicPr>
        <xdr:cNvPr id="3075" name="Immagini 2">
          <a:extLst>
            <a:ext uri="{FF2B5EF4-FFF2-40B4-BE49-F238E27FC236}">
              <a16:creationId xmlns="" xmlns:a16="http://schemas.microsoft.com/office/drawing/2014/main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66675"/>
          <a:ext cx="1390650" cy="14954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5</xdr:col>
      <xdr:colOff>1028700</xdr:colOff>
      <xdr:row>4</xdr:row>
      <xdr:rowOff>57150</xdr:rowOff>
    </xdr:to>
    <xdr:sp macro="" textlink="">
      <xdr:nvSpPr>
        <xdr:cNvPr id="4097" name="AutoShape 1">
          <a:extLst>
            <a:ext uri="{FF2B5EF4-FFF2-40B4-BE49-F238E27FC236}">
              <a16:creationId xmlns="" xmlns:a16="http://schemas.microsoft.com/office/drawing/2014/main" id="{00000000-0008-0000-0300-000001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0"/>
          <a:ext cx="4400550" cy="704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370"/>
            </a:avLst>
          </a:prstTxWarp>
        </a:bodyPr>
        <a:lstStyle/>
        <a:p>
          <a:pPr algn="dist" rtl="0"/>
          <a:r>
            <a:rPr lang="it-IT" sz="1200" kern="10" spc="0">
              <a:ln w="9525" cap="flat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Kunstler Script"/>
            </a:rPr>
            <a:t>Comune di Cingoli</a:t>
          </a:r>
        </a:p>
      </xdr:txBody>
    </xdr:sp>
    <xdr:clientData/>
  </xdr:twoCellAnchor>
  <xdr:twoCellAnchor>
    <xdr:from>
      <xdr:col>6</xdr:col>
      <xdr:colOff>742950</xdr:colOff>
      <xdr:row>0</xdr:row>
      <xdr:rowOff>85725</xdr:rowOff>
    </xdr:from>
    <xdr:to>
      <xdr:col>7</xdr:col>
      <xdr:colOff>800100</xdr:colOff>
      <xdr:row>9</xdr:row>
      <xdr:rowOff>85725</xdr:rowOff>
    </xdr:to>
    <xdr:pic>
      <xdr:nvPicPr>
        <xdr:cNvPr id="4098" name="Immagini 3">
          <a:extLst>
            <a:ext uri="{FF2B5EF4-FFF2-40B4-BE49-F238E27FC236}">
              <a16:creationId xmlns=""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85725"/>
          <a:ext cx="1181100" cy="14573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409575</xdr:colOff>
      <xdr:row>0</xdr:row>
      <xdr:rowOff>85725</xdr:rowOff>
    </xdr:from>
    <xdr:to>
      <xdr:col>1</xdr:col>
      <xdr:colOff>666750</xdr:colOff>
      <xdr:row>10</xdr:row>
      <xdr:rowOff>38100</xdr:rowOff>
    </xdr:to>
    <xdr:pic>
      <xdr:nvPicPr>
        <xdr:cNvPr id="4099" name="Immagini 2">
          <a:extLst>
            <a:ext uri="{FF2B5EF4-FFF2-40B4-BE49-F238E27FC236}">
              <a16:creationId xmlns="" xmlns:a16="http://schemas.microsoft.com/office/drawing/2014/main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" y="85725"/>
          <a:ext cx="1381125" cy="14954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H30"/>
  <sheetViews>
    <sheetView tabSelected="1" topLeftCell="A13" zoomScale="103" zoomScaleNormal="103" workbookViewId="0">
      <selection activeCell="D22" sqref="D22"/>
    </sheetView>
  </sheetViews>
  <sheetFormatPr defaultColWidth="11.5703125" defaultRowHeight="12.75"/>
  <cols>
    <col min="1" max="8" width="16.85546875" customWidth="1"/>
  </cols>
  <sheetData>
    <row r="6" spans="1:8">
      <c r="C6" s="23" t="s">
        <v>0</v>
      </c>
      <c r="D6" s="23"/>
      <c r="E6" s="23"/>
      <c r="F6" s="23"/>
    </row>
    <row r="7" spans="1:8">
      <c r="C7" s="23" t="s">
        <v>1</v>
      </c>
      <c r="D7" s="23"/>
      <c r="E7" s="23"/>
      <c r="F7" s="23"/>
    </row>
    <row r="8" spans="1:8">
      <c r="C8" s="23" t="s">
        <v>2</v>
      </c>
      <c r="D8" s="23"/>
      <c r="E8" s="23"/>
      <c r="F8" s="23"/>
    </row>
    <row r="9" spans="1:8" ht="18">
      <c r="C9" s="25"/>
      <c r="D9" s="26"/>
      <c r="E9" s="26"/>
      <c r="F9" s="26"/>
    </row>
    <row r="10" spans="1:8" ht="7.9" customHeight="1"/>
    <row r="11" spans="1:8" s="1" customFormat="1">
      <c r="A11" s="24" t="s">
        <v>3</v>
      </c>
      <c r="B11" s="24"/>
      <c r="C11" s="24"/>
      <c r="D11" s="24"/>
      <c r="E11" s="24"/>
      <c r="F11" s="24"/>
      <c r="G11" s="24"/>
      <c r="H11" s="24"/>
    </row>
    <row r="12" spans="1:8" ht="7.15" customHeight="1"/>
    <row r="13" spans="1:8" s="3" customFormat="1">
      <c r="A13" s="2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  <c r="G13" s="2" t="s">
        <v>10</v>
      </c>
      <c r="H13" s="2" t="s">
        <v>11</v>
      </c>
    </row>
    <row r="14" spans="1:8" ht="24.4" customHeight="1">
      <c r="A14" s="4" t="s">
        <v>12</v>
      </c>
      <c r="B14" s="5"/>
      <c r="C14" s="5"/>
      <c r="D14" s="5"/>
      <c r="E14" s="5"/>
      <c r="F14" s="5"/>
      <c r="G14" s="5"/>
      <c r="H14" s="5"/>
    </row>
    <row r="15" spans="1:8" ht="24.4" customHeight="1">
      <c r="A15" s="4" t="s">
        <v>13</v>
      </c>
      <c r="B15" s="6"/>
      <c r="C15" s="6"/>
      <c r="D15" s="5"/>
      <c r="E15" s="6" t="s">
        <v>14</v>
      </c>
      <c r="F15" s="5"/>
      <c r="G15" s="5"/>
      <c r="H15" s="5"/>
    </row>
    <row r="16" spans="1:8" ht="24.4" customHeight="1">
      <c r="A16" s="4" t="s">
        <v>15</v>
      </c>
      <c r="B16" s="6" t="s">
        <v>14</v>
      </c>
      <c r="C16" s="6" t="s">
        <v>14</v>
      </c>
      <c r="D16" s="6"/>
      <c r="E16" s="6" t="s">
        <v>14</v>
      </c>
      <c r="F16" s="5"/>
      <c r="G16" s="5"/>
      <c r="H16" s="5"/>
    </row>
    <row r="17" spans="1:8" ht="24.4" customHeight="1">
      <c r="A17" s="4" t="s">
        <v>16</v>
      </c>
      <c r="B17" s="6" t="s">
        <v>14</v>
      </c>
      <c r="C17" s="6" t="s">
        <v>14</v>
      </c>
      <c r="D17" s="6"/>
      <c r="E17" s="6" t="s">
        <v>14</v>
      </c>
      <c r="F17" s="6"/>
      <c r="G17" s="5"/>
      <c r="H17" s="5"/>
    </row>
    <row r="18" spans="1:8" ht="24.4" customHeight="1">
      <c r="A18" s="4" t="s">
        <v>17</v>
      </c>
      <c r="B18" s="6" t="s">
        <v>14</v>
      </c>
      <c r="C18" s="6" t="s">
        <v>14</v>
      </c>
      <c r="D18" s="6"/>
      <c r="E18" s="6" t="s">
        <v>14</v>
      </c>
      <c r="F18" s="6"/>
      <c r="G18" s="5"/>
      <c r="H18" s="5"/>
    </row>
    <row r="19" spans="1:8" ht="24.4" customHeight="1">
      <c r="A19" s="4" t="s">
        <v>18</v>
      </c>
      <c r="B19" s="6" t="s">
        <v>14</v>
      </c>
      <c r="C19" s="6" t="s">
        <v>14</v>
      </c>
      <c r="D19" s="6"/>
      <c r="E19" s="6" t="s">
        <v>14</v>
      </c>
      <c r="F19" s="6"/>
      <c r="G19" s="5"/>
      <c r="H19" s="5"/>
    </row>
    <row r="20" spans="1:8" ht="24.4" customHeight="1">
      <c r="A20" s="4" t="s">
        <v>19</v>
      </c>
      <c r="B20" s="6" t="s">
        <v>14</v>
      </c>
      <c r="C20" s="6" t="s">
        <v>14</v>
      </c>
      <c r="D20" s="6" t="s">
        <v>14</v>
      </c>
      <c r="E20" s="6" t="s">
        <v>14</v>
      </c>
      <c r="F20" s="5"/>
      <c r="G20" s="5"/>
      <c r="H20" s="5"/>
    </row>
    <row r="21" spans="1:8" ht="24.4" customHeight="1">
      <c r="A21" s="4" t="s">
        <v>20</v>
      </c>
      <c r="B21" s="9"/>
      <c r="C21" s="6" t="s">
        <v>14</v>
      </c>
      <c r="D21" s="6" t="s">
        <v>61</v>
      </c>
      <c r="E21" s="6" t="s">
        <v>14</v>
      </c>
      <c r="F21" s="5"/>
      <c r="G21" s="5"/>
      <c r="H21" s="5"/>
    </row>
    <row r="22" spans="1:8" ht="24.4" customHeight="1">
      <c r="A22" s="4" t="s">
        <v>21</v>
      </c>
      <c r="B22" s="9"/>
      <c r="C22" s="6"/>
      <c r="D22" s="5"/>
      <c r="E22" s="6"/>
      <c r="F22" s="5"/>
      <c r="G22" s="5"/>
      <c r="H22" s="5"/>
    </row>
    <row r="23" spans="1:8" ht="24.4" customHeight="1">
      <c r="A23" s="4" t="s">
        <v>22</v>
      </c>
      <c r="B23" s="5"/>
      <c r="C23" s="6" t="s">
        <v>23</v>
      </c>
      <c r="D23" s="5"/>
      <c r="E23" s="6" t="s">
        <v>23</v>
      </c>
      <c r="F23" s="5"/>
      <c r="G23" s="5"/>
      <c r="H23" s="5"/>
    </row>
    <row r="24" spans="1:8" ht="24.4" customHeight="1">
      <c r="A24" s="4" t="s">
        <v>24</v>
      </c>
      <c r="B24" s="5"/>
      <c r="C24" s="6" t="s">
        <v>23</v>
      </c>
      <c r="D24" s="5"/>
      <c r="E24" s="6" t="s">
        <v>23</v>
      </c>
      <c r="F24" s="5"/>
      <c r="G24" s="5"/>
      <c r="H24" s="5"/>
    </row>
    <row r="25" spans="1:8" ht="24.4" customHeight="1">
      <c r="A25" s="4" t="s">
        <v>25</v>
      </c>
      <c r="B25" s="6"/>
      <c r="C25" s="6" t="s">
        <v>23</v>
      </c>
      <c r="D25" s="5"/>
      <c r="E25" s="6" t="s">
        <v>23</v>
      </c>
      <c r="F25" s="5"/>
      <c r="G25" s="5"/>
      <c r="H25" s="5"/>
    </row>
    <row r="26" spans="1:8" ht="24.4" customHeight="1">
      <c r="A26" s="4" t="s">
        <v>26</v>
      </c>
      <c r="B26" s="6"/>
      <c r="C26" s="6" t="s">
        <v>23</v>
      </c>
      <c r="D26" s="5"/>
      <c r="E26" s="6" t="s">
        <v>23</v>
      </c>
      <c r="F26" s="5"/>
      <c r="G26" s="5"/>
      <c r="H26" s="5"/>
    </row>
    <row r="27" spans="1:8" ht="24.4" customHeight="1">
      <c r="A27" s="4" t="s">
        <v>27</v>
      </c>
      <c r="B27" s="6"/>
      <c r="C27" s="5"/>
      <c r="D27" s="5"/>
      <c r="E27" s="5"/>
      <c r="F27" s="5"/>
      <c r="G27" s="5"/>
      <c r="H27" s="5"/>
    </row>
    <row r="28" spans="1:8" ht="24.4" customHeight="1">
      <c r="A28" s="4" t="s">
        <v>28</v>
      </c>
      <c r="B28" s="6"/>
      <c r="C28" s="5"/>
      <c r="D28" s="5"/>
      <c r="E28" s="5"/>
      <c r="F28" s="5"/>
      <c r="G28" s="5"/>
      <c r="H28" s="5"/>
    </row>
    <row r="30" spans="1:8" ht="23.25">
      <c r="B30" s="3">
        <v>8</v>
      </c>
      <c r="C30" s="3">
        <v>12</v>
      </c>
      <c r="D30" s="3">
        <v>5</v>
      </c>
      <c r="E30" s="3">
        <v>12</v>
      </c>
      <c r="F30" s="3">
        <v>4</v>
      </c>
      <c r="H30" s="15">
        <f>SUM(B30:G30)</f>
        <v>41</v>
      </c>
    </row>
  </sheetData>
  <sheetProtection selectLockedCells="1" selectUnlockedCells="1"/>
  <mergeCells count="5">
    <mergeCell ref="C6:F6"/>
    <mergeCell ref="C7:F7"/>
    <mergeCell ref="C8:F8"/>
    <mergeCell ref="A11:H11"/>
    <mergeCell ref="C9:F9"/>
  </mergeCells>
  <pageMargins left="0.39374999999999999" right="0.39374999999999999" top="0.43402777777777779" bottom="0.43402777777777779" header="0.19652777777777777" footer="0.19652777777777777"/>
  <pageSetup paperSize="9" orientation="landscape" useFirstPageNumber="1" horizontalDpi="300" verticalDpi="300" r:id="rId1"/>
  <headerFooter alignWithMargins="0">
    <oddHeader>&amp;C&amp;A</oddHeader>
    <oddFooter>&amp;CPage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6:H30"/>
  <sheetViews>
    <sheetView topLeftCell="A13" zoomScale="103" zoomScaleNormal="103" workbookViewId="0">
      <selection activeCell="A29" sqref="A29:XFD29"/>
    </sheetView>
  </sheetViews>
  <sheetFormatPr defaultColWidth="11.5703125" defaultRowHeight="21" customHeight="1"/>
  <cols>
    <col min="1" max="1" width="16.85546875" customWidth="1"/>
    <col min="2" max="2" width="18" customWidth="1"/>
    <col min="3" max="3" width="16.85546875" customWidth="1"/>
    <col min="4" max="4" width="21.42578125" customWidth="1"/>
    <col min="5" max="5" width="16.85546875" customWidth="1"/>
    <col min="6" max="6" width="20" customWidth="1"/>
    <col min="7" max="8" width="16.85546875" customWidth="1"/>
  </cols>
  <sheetData>
    <row r="6" spans="1:8" ht="21" customHeight="1">
      <c r="C6" s="23" t="s">
        <v>0</v>
      </c>
      <c r="D6" s="23"/>
      <c r="E6" s="23"/>
      <c r="F6" s="23"/>
    </row>
    <row r="7" spans="1:8" ht="21" customHeight="1">
      <c r="C7" s="23" t="s">
        <v>1</v>
      </c>
      <c r="D7" s="23"/>
      <c r="E7" s="23"/>
      <c r="F7" s="23"/>
    </row>
    <row r="8" spans="1:8" ht="21" customHeight="1">
      <c r="C8" s="23" t="s">
        <v>2</v>
      </c>
      <c r="D8" s="23"/>
      <c r="E8" s="23"/>
      <c r="F8" s="23"/>
    </row>
    <row r="9" spans="1:8" ht="21" customHeight="1">
      <c r="C9" s="25" t="s">
        <v>44</v>
      </c>
      <c r="D9" s="26"/>
      <c r="E9" s="26"/>
      <c r="F9" s="26"/>
    </row>
    <row r="11" spans="1:8" s="1" customFormat="1" ht="21" customHeight="1">
      <c r="A11" s="24" t="s">
        <v>29</v>
      </c>
      <c r="B11" s="24"/>
      <c r="C11" s="24"/>
      <c r="D11" s="24"/>
      <c r="E11" s="24"/>
      <c r="F11" s="24"/>
      <c r="G11" s="24"/>
      <c r="H11" s="24"/>
    </row>
    <row r="13" spans="1:8" s="3" customFormat="1" ht="21" customHeight="1">
      <c r="A13" s="2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  <c r="G13" s="2" t="s">
        <v>10</v>
      </c>
      <c r="H13" s="2" t="s">
        <v>11</v>
      </c>
    </row>
    <row r="14" spans="1:8" ht="21" customHeight="1">
      <c r="A14" s="4" t="s">
        <v>12</v>
      </c>
      <c r="B14" s="6"/>
      <c r="C14" s="7"/>
      <c r="D14" s="6"/>
      <c r="E14" s="7"/>
      <c r="F14" s="7"/>
      <c r="G14" s="7"/>
      <c r="H14" s="7"/>
    </row>
    <row r="15" spans="1:8" ht="21" customHeight="1">
      <c r="A15" s="4" t="s">
        <v>13</v>
      </c>
      <c r="B15" s="6"/>
      <c r="C15" s="6"/>
      <c r="D15" s="6"/>
      <c r="E15" s="6"/>
      <c r="F15" s="6"/>
      <c r="G15" s="7"/>
      <c r="H15" s="7"/>
    </row>
    <row r="16" spans="1:8" ht="21" customHeight="1">
      <c r="A16" s="4" t="s">
        <v>15</v>
      </c>
      <c r="B16" s="6" t="s">
        <v>43</v>
      </c>
      <c r="C16" s="6" t="s">
        <v>30</v>
      </c>
      <c r="D16" s="6" t="s">
        <v>30</v>
      </c>
      <c r="E16" s="6" t="s">
        <v>30</v>
      </c>
      <c r="F16" s="6" t="s">
        <v>39</v>
      </c>
      <c r="G16" s="7"/>
      <c r="H16" s="7"/>
    </row>
    <row r="17" spans="1:8" ht="21" customHeight="1">
      <c r="A17" s="4" t="s">
        <v>16</v>
      </c>
      <c r="B17" s="6" t="s">
        <v>43</v>
      </c>
      <c r="C17" s="6" t="s">
        <v>30</v>
      </c>
      <c r="D17" s="6" t="s">
        <v>30</v>
      </c>
      <c r="E17" s="6" t="s">
        <v>30</v>
      </c>
      <c r="F17" s="6" t="s">
        <v>39</v>
      </c>
      <c r="G17" s="7"/>
      <c r="H17" s="7"/>
    </row>
    <row r="18" spans="1:8" ht="21" customHeight="1">
      <c r="A18" s="4" t="s">
        <v>17</v>
      </c>
      <c r="B18" s="6" t="s">
        <v>43</v>
      </c>
      <c r="C18" s="6" t="s">
        <v>30</v>
      </c>
      <c r="D18" s="6"/>
      <c r="E18" s="6" t="s">
        <v>30</v>
      </c>
      <c r="F18" s="6"/>
      <c r="G18" s="7"/>
      <c r="H18" s="7"/>
    </row>
    <row r="19" spans="1:8" ht="21" customHeight="1">
      <c r="A19" s="4" t="s">
        <v>18</v>
      </c>
      <c r="B19" s="6"/>
      <c r="C19" s="6" t="s">
        <v>30</v>
      </c>
      <c r="D19" s="6"/>
      <c r="E19" s="6" t="s">
        <v>30</v>
      </c>
      <c r="F19" s="6" t="s">
        <v>43</v>
      </c>
      <c r="G19" s="7"/>
      <c r="H19" s="7"/>
    </row>
    <row r="20" spans="1:8" ht="21" customHeight="1">
      <c r="A20" s="4" t="s">
        <v>19</v>
      </c>
      <c r="B20" s="6" t="s">
        <v>30</v>
      </c>
      <c r="C20" s="6" t="s">
        <v>30</v>
      </c>
      <c r="E20" s="6" t="s">
        <v>30</v>
      </c>
      <c r="F20" s="6" t="s">
        <v>43</v>
      </c>
      <c r="G20" s="7"/>
      <c r="H20" s="7"/>
    </row>
    <row r="21" spans="1:8" ht="21" customHeight="1">
      <c r="A21" s="4" t="s">
        <v>20</v>
      </c>
      <c r="B21" s="6" t="s">
        <v>30</v>
      </c>
      <c r="C21" s="6" t="s">
        <v>30</v>
      </c>
      <c r="E21" s="6" t="s">
        <v>30</v>
      </c>
      <c r="F21" s="6" t="s">
        <v>43</v>
      </c>
      <c r="G21" s="7"/>
      <c r="H21" s="7"/>
    </row>
    <row r="22" spans="1:8" ht="21" customHeight="1">
      <c r="A22" s="4" t="s">
        <v>21</v>
      </c>
      <c r="B22" s="6" t="s">
        <v>39</v>
      </c>
      <c r="C22" s="6" t="s">
        <v>30</v>
      </c>
      <c r="E22" s="6" t="s">
        <v>30</v>
      </c>
      <c r="G22" s="7"/>
      <c r="H22" s="7"/>
    </row>
    <row r="23" spans="1:8" ht="21" customHeight="1">
      <c r="A23" s="4" t="s">
        <v>22</v>
      </c>
      <c r="B23" s="6" t="s">
        <v>30</v>
      </c>
      <c r="C23" s="6" t="s">
        <v>30</v>
      </c>
      <c r="D23" s="6"/>
      <c r="E23" s="6" t="s">
        <v>30</v>
      </c>
      <c r="F23" s="6"/>
      <c r="G23" s="7"/>
      <c r="H23" s="7"/>
    </row>
    <row r="24" spans="1:8" ht="21" customHeight="1">
      <c r="A24" s="4" t="s">
        <v>24</v>
      </c>
      <c r="B24" s="6" t="s">
        <v>30</v>
      </c>
      <c r="C24" s="6" t="s">
        <v>30</v>
      </c>
      <c r="D24" s="6"/>
      <c r="E24" s="6" t="s">
        <v>30</v>
      </c>
      <c r="F24" s="6"/>
      <c r="G24" s="7"/>
      <c r="H24" s="7"/>
    </row>
    <row r="25" spans="1:8" ht="21" customHeight="1">
      <c r="A25" s="4" t="s">
        <v>25</v>
      </c>
      <c r="B25" s="6" t="s">
        <v>39</v>
      </c>
      <c r="C25" s="6" t="s">
        <v>30</v>
      </c>
      <c r="D25" s="6"/>
      <c r="E25" s="6" t="s">
        <v>30</v>
      </c>
      <c r="G25" s="7"/>
      <c r="H25" s="7"/>
    </row>
    <row r="26" spans="1:8" ht="21" customHeight="1">
      <c r="A26" s="4" t="s">
        <v>26</v>
      </c>
      <c r="B26" s="6"/>
      <c r="C26" s="6"/>
      <c r="D26" s="6"/>
      <c r="E26" s="6"/>
      <c r="F26" s="6"/>
      <c r="G26" s="7"/>
      <c r="H26" s="7"/>
    </row>
    <row r="27" spans="1:8" ht="21" customHeight="1">
      <c r="A27" s="4" t="s">
        <v>27</v>
      </c>
      <c r="B27" s="7"/>
      <c r="C27" s="7"/>
      <c r="D27" s="6"/>
      <c r="E27" s="7"/>
      <c r="F27" s="7"/>
      <c r="G27" s="7"/>
      <c r="H27" s="7"/>
    </row>
    <row r="28" spans="1:8" ht="21" customHeight="1">
      <c r="A28" s="4" t="s">
        <v>28</v>
      </c>
      <c r="B28" s="7"/>
      <c r="C28" s="7"/>
      <c r="D28" s="6"/>
      <c r="E28" s="7"/>
      <c r="F28" s="7"/>
      <c r="G28" s="7"/>
      <c r="H28" s="7"/>
    </row>
    <row r="30" spans="1:8" ht="21" customHeight="1">
      <c r="B30">
        <v>9</v>
      </c>
      <c r="C30">
        <v>10</v>
      </c>
      <c r="D30">
        <v>2</v>
      </c>
      <c r="E30">
        <v>10</v>
      </c>
      <c r="F30">
        <v>5</v>
      </c>
      <c r="G30" s="1">
        <f>SUM(B30:F30)</f>
        <v>36</v>
      </c>
      <c r="H30" s="16">
        <f>G30/2</f>
        <v>18</v>
      </c>
    </row>
  </sheetData>
  <sheetProtection selectLockedCells="1" selectUnlockedCells="1"/>
  <mergeCells count="5">
    <mergeCell ref="C6:F6"/>
    <mergeCell ref="C7:F7"/>
    <mergeCell ref="C8:F8"/>
    <mergeCell ref="A11:H11"/>
    <mergeCell ref="C9:F9"/>
  </mergeCells>
  <pageMargins left="0.39374999999999999" right="0.39374999999999999" top="0.43402777777777779" bottom="0.43402777777777779" header="0.19652777777777777" footer="0.19652777777777777"/>
  <pageSetup paperSize="9" firstPageNumber="0" orientation="landscape" horizontalDpi="300" verticalDpi="300" r:id="rId1"/>
  <headerFooter alignWithMargins="0"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H29"/>
  <sheetViews>
    <sheetView topLeftCell="A10" zoomScale="103" zoomScaleNormal="103" workbookViewId="0">
      <selection activeCell="H19" sqref="H19"/>
    </sheetView>
  </sheetViews>
  <sheetFormatPr defaultColWidth="11.5703125" defaultRowHeight="12.75"/>
  <cols>
    <col min="1" max="8" width="16.85546875" customWidth="1"/>
  </cols>
  <sheetData>
    <row r="6" spans="1:8">
      <c r="C6" s="23" t="s">
        <v>0</v>
      </c>
      <c r="D6" s="23"/>
      <c r="E6" s="23"/>
      <c r="F6" s="23"/>
    </row>
    <row r="7" spans="1:8">
      <c r="C7" s="23" t="s">
        <v>1</v>
      </c>
      <c r="D7" s="23"/>
      <c r="E7" s="23"/>
      <c r="F7" s="23"/>
    </row>
    <row r="8" spans="1:8">
      <c r="C8" s="23" t="s">
        <v>2</v>
      </c>
      <c r="D8" s="23"/>
      <c r="E8" s="23"/>
      <c r="F8" s="23"/>
    </row>
    <row r="9" spans="1:8" ht="12.4" customHeight="1">
      <c r="C9" s="25" t="s">
        <v>44</v>
      </c>
      <c r="D9" s="26"/>
      <c r="E9" s="26"/>
      <c r="F9" s="26"/>
    </row>
    <row r="10" spans="1:8" ht="7.9" customHeight="1"/>
    <row r="11" spans="1:8" s="1" customFormat="1">
      <c r="A11" s="24" t="s">
        <v>31</v>
      </c>
      <c r="B11" s="24"/>
      <c r="C11" s="24"/>
      <c r="D11" s="24"/>
      <c r="E11" s="24"/>
      <c r="F11" s="24"/>
      <c r="G11" s="24"/>
      <c r="H11" s="24"/>
    </row>
    <row r="12" spans="1:8" ht="7.9" customHeight="1"/>
    <row r="13" spans="1:8" s="3" customFormat="1">
      <c r="A13" s="2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  <c r="G13" s="2" t="s">
        <v>10</v>
      </c>
      <c r="H13" s="2" t="s">
        <v>11</v>
      </c>
    </row>
    <row r="14" spans="1:8" ht="24.4" customHeight="1">
      <c r="A14" s="4" t="s">
        <v>12</v>
      </c>
      <c r="B14" s="7"/>
      <c r="C14" s="7"/>
      <c r="D14" s="7"/>
      <c r="E14" s="7"/>
      <c r="F14" s="7"/>
      <c r="G14" s="7"/>
      <c r="H14" s="7"/>
    </row>
    <row r="15" spans="1:8" ht="24.4" customHeight="1">
      <c r="A15" s="4" t="s">
        <v>13</v>
      </c>
      <c r="B15" s="6" t="s">
        <v>32</v>
      </c>
      <c r="C15" s="6" t="s">
        <v>40</v>
      </c>
      <c r="D15" s="6" t="s">
        <v>32</v>
      </c>
      <c r="E15" s="6" t="s">
        <v>37</v>
      </c>
      <c r="F15" s="6" t="s">
        <v>32</v>
      </c>
      <c r="G15" s="7"/>
      <c r="H15" s="7"/>
    </row>
    <row r="16" spans="1:8" ht="24.4" customHeight="1">
      <c r="A16" s="4" t="s">
        <v>15</v>
      </c>
      <c r="B16" s="6" t="s">
        <v>30</v>
      </c>
      <c r="C16" s="6" t="s">
        <v>30</v>
      </c>
      <c r="D16" s="6" t="s">
        <v>30</v>
      </c>
      <c r="E16" s="6" t="s">
        <v>30</v>
      </c>
      <c r="F16" s="6" t="s">
        <v>30</v>
      </c>
      <c r="G16" s="7"/>
      <c r="H16" s="7"/>
    </row>
    <row r="17" spans="1:8" ht="24.4" customHeight="1">
      <c r="A17" s="4" t="s">
        <v>16</v>
      </c>
      <c r="B17" s="6" t="s">
        <v>42</v>
      </c>
      <c r="C17" s="6" t="s">
        <v>42</v>
      </c>
      <c r="D17" s="6" t="s">
        <v>33</v>
      </c>
      <c r="E17" s="6" t="s">
        <v>42</v>
      </c>
      <c r="F17" s="6" t="s">
        <v>33</v>
      </c>
      <c r="G17" s="7"/>
      <c r="H17" s="7"/>
    </row>
    <row r="18" spans="1:8" ht="24.4" customHeight="1">
      <c r="A18" s="4" t="s">
        <v>17</v>
      </c>
      <c r="B18" s="6"/>
      <c r="C18" s="6" t="s">
        <v>30</v>
      </c>
      <c r="D18" s="6"/>
      <c r="E18" s="6" t="s">
        <v>30</v>
      </c>
      <c r="F18" s="6" t="s">
        <v>30</v>
      </c>
      <c r="G18" s="7"/>
      <c r="H18" s="7"/>
    </row>
    <row r="19" spans="1:8" ht="24.4" customHeight="1">
      <c r="A19" s="4" t="s">
        <v>18</v>
      </c>
      <c r="B19" s="6"/>
      <c r="C19" s="6" t="s">
        <v>41</v>
      </c>
      <c r="D19" s="6"/>
      <c r="E19" s="6" t="s">
        <v>30</v>
      </c>
      <c r="F19" s="6" t="s">
        <v>30</v>
      </c>
      <c r="G19" s="7"/>
      <c r="H19" s="7"/>
    </row>
    <row r="20" spans="1:8" ht="24.4" customHeight="1">
      <c r="A20" s="4" t="s">
        <v>19</v>
      </c>
      <c r="B20" s="6"/>
      <c r="C20" s="6"/>
      <c r="D20" s="6"/>
      <c r="E20" s="6"/>
      <c r="F20" s="6"/>
      <c r="G20" s="7"/>
      <c r="H20" s="7"/>
    </row>
    <row r="21" spans="1:8" ht="24.4" customHeight="1">
      <c r="A21" s="4" t="s">
        <v>20</v>
      </c>
      <c r="B21" s="6"/>
      <c r="C21" s="6"/>
      <c r="D21" s="6"/>
      <c r="E21" s="6"/>
      <c r="F21" s="6"/>
      <c r="G21" s="7"/>
      <c r="H21" s="7"/>
    </row>
    <row r="22" spans="1:8" ht="24.4" customHeight="1">
      <c r="A22" s="4" t="s">
        <v>21</v>
      </c>
      <c r="B22" s="6"/>
      <c r="C22" s="6"/>
      <c r="D22" s="6"/>
      <c r="E22" s="6"/>
      <c r="F22" s="6"/>
      <c r="G22" s="7"/>
      <c r="H22" s="7"/>
    </row>
    <row r="23" spans="1:8" ht="24.4" customHeight="1">
      <c r="A23" s="4" t="s">
        <v>22</v>
      </c>
      <c r="B23" s="6"/>
      <c r="C23" s="6"/>
      <c r="D23" s="6"/>
      <c r="E23" s="6"/>
      <c r="F23" s="6"/>
      <c r="G23" s="7"/>
      <c r="H23" s="7"/>
    </row>
    <row r="24" spans="1:8" ht="24.4" customHeight="1">
      <c r="A24" s="4" t="s">
        <v>24</v>
      </c>
      <c r="B24" s="6" t="s">
        <v>60</v>
      </c>
      <c r="C24" s="6"/>
      <c r="D24" s="6" t="s">
        <v>60</v>
      </c>
      <c r="E24" s="6"/>
      <c r="F24" s="6"/>
      <c r="G24" s="7"/>
      <c r="H24" s="7"/>
    </row>
    <row r="25" spans="1:8" ht="24.4" customHeight="1">
      <c r="A25" s="4" t="s">
        <v>25</v>
      </c>
      <c r="B25" s="6" t="s">
        <v>60</v>
      </c>
      <c r="C25" s="6"/>
      <c r="D25" s="6" t="s">
        <v>60</v>
      </c>
      <c r="E25" s="6"/>
      <c r="F25" s="7"/>
      <c r="G25" s="7"/>
      <c r="H25" s="7"/>
    </row>
    <row r="26" spans="1:8" ht="24.4" customHeight="1">
      <c r="A26" s="4" t="s">
        <v>26</v>
      </c>
      <c r="B26" s="6" t="s">
        <v>60</v>
      </c>
      <c r="C26" s="7"/>
      <c r="D26" s="6" t="s">
        <v>60</v>
      </c>
      <c r="E26" s="7"/>
      <c r="F26" s="7"/>
      <c r="G26" s="7"/>
      <c r="H26" s="7"/>
    </row>
    <row r="27" spans="1:8" ht="24.4" customHeight="1">
      <c r="A27" s="4" t="s">
        <v>27</v>
      </c>
      <c r="B27" s="7"/>
      <c r="C27" s="7"/>
      <c r="D27" s="7"/>
      <c r="E27" s="7"/>
      <c r="F27" s="7"/>
      <c r="G27" s="7"/>
      <c r="H27" s="7"/>
    </row>
    <row r="29" spans="1:8">
      <c r="B29">
        <v>3</v>
      </c>
      <c r="C29">
        <v>9</v>
      </c>
      <c r="D29">
        <v>3</v>
      </c>
      <c r="E29">
        <v>9</v>
      </c>
      <c r="F29">
        <v>5</v>
      </c>
      <c r="H29" s="1">
        <f>SUM(B29:G29)</f>
        <v>29</v>
      </c>
    </row>
  </sheetData>
  <sheetProtection selectLockedCells="1" selectUnlockedCells="1"/>
  <mergeCells count="5">
    <mergeCell ref="C6:F6"/>
    <mergeCell ref="C7:F7"/>
    <mergeCell ref="C8:F8"/>
    <mergeCell ref="A11:H11"/>
    <mergeCell ref="C9:F9"/>
  </mergeCells>
  <pageMargins left="0.39374999999999999" right="0.39374999999999999" top="0.43402777777777779" bottom="0.43402777777777779" header="0.19652777777777777" footer="0.19652777777777777"/>
  <pageSetup paperSize="9" firstPageNumber="0" orientation="landscape" horizontalDpi="300" verticalDpi="300" r:id="rId1"/>
  <headerFooter alignWithMargins="0"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H29"/>
  <sheetViews>
    <sheetView topLeftCell="A10" zoomScale="103" zoomScaleNormal="103" workbookViewId="0">
      <selection activeCell="C9" sqref="C9:F9"/>
    </sheetView>
  </sheetViews>
  <sheetFormatPr defaultColWidth="11.5703125" defaultRowHeight="12.75"/>
  <cols>
    <col min="1" max="8" width="16.85546875" customWidth="1"/>
  </cols>
  <sheetData>
    <row r="6" spans="1:8">
      <c r="C6" s="23" t="s">
        <v>0</v>
      </c>
      <c r="D6" s="23"/>
      <c r="E6" s="23"/>
      <c r="F6" s="23"/>
    </row>
    <row r="7" spans="1:8">
      <c r="C7" s="23" t="s">
        <v>1</v>
      </c>
      <c r="D7" s="23"/>
      <c r="E7" s="23"/>
      <c r="F7" s="23"/>
    </row>
    <row r="8" spans="1:8">
      <c r="C8" s="23" t="s">
        <v>2</v>
      </c>
      <c r="D8" s="23"/>
      <c r="E8" s="23"/>
      <c r="F8" s="23"/>
    </row>
    <row r="9" spans="1:8" ht="18">
      <c r="C9" s="25"/>
      <c r="D9" s="26"/>
      <c r="E9" s="26"/>
      <c r="F9" s="26"/>
    </row>
    <row r="10" spans="1:8" ht="7.15" customHeight="1"/>
    <row r="11" spans="1:8" s="1" customFormat="1">
      <c r="A11" s="24" t="s">
        <v>35</v>
      </c>
      <c r="B11" s="24"/>
      <c r="C11" s="24"/>
      <c r="D11" s="24"/>
      <c r="E11" s="24"/>
      <c r="F11" s="24"/>
      <c r="G11" s="24"/>
      <c r="H11" s="24"/>
    </row>
    <row r="12" spans="1:8" ht="7.9" customHeight="1"/>
    <row r="13" spans="1:8" s="3" customFormat="1">
      <c r="A13" s="2" t="s">
        <v>4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9</v>
      </c>
      <c r="G13" s="2" t="s">
        <v>10</v>
      </c>
      <c r="H13" s="2" t="s">
        <v>11</v>
      </c>
    </row>
    <row r="14" spans="1:8" ht="24.4" customHeight="1">
      <c r="A14" s="4" t="s">
        <v>12</v>
      </c>
      <c r="B14" s="6" t="s">
        <v>30</v>
      </c>
      <c r="C14" s="6"/>
      <c r="D14" s="6"/>
      <c r="E14" s="6" t="s">
        <v>30</v>
      </c>
      <c r="F14" s="6"/>
      <c r="G14" s="7"/>
      <c r="H14" s="7"/>
    </row>
    <row r="15" spans="1:8" ht="24.4" customHeight="1">
      <c r="A15" s="4" t="s">
        <v>13</v>
      </c>
      <c r="B15" s="6" t="s">
        <v>30</v>
      </c>
      <c r="C15" s="6"/>
      <c r="D15" s="6"/>
      <c r="E15" s="6" t="s">
        <v>30</v>
      </c>
      <c r="F15" s="6"/>
      <c r="G15" s="7"/>
      <c r="H15" s="7"/>
    </row>
    <row r="16" spans="1:8" ht="24.4" customHeight="1">
      <c r="A16" s="4" t="s">
        <v>15</v>
      </c>
      <c r="B16" s="6" t="s">
        <v>30</v>
      </c>
      <c r="C16" s="6" t="s">
        <v>36</v>
      </c>
      <c r="D16" s="6"/>
      <c r="E16" s="6" t="s">
        <v>30</v>
      </c>
      <c r="F16" s="6" t="s">
        <v>36</v>
      </c>
      <c r="G16" s="6"/>
      <c r="H16" s="7"/>
    </row>
    <row r="17" spans="1:8" ht="24.4" customHeight="1">
      <c r="A17" s="4" t="s">
        <v>16</v>
      </c>
      <c r="B17" s="6" t="s">
        <v>30</v>
      </c>
      <c r="C17" s="6" t="s">
        <v>36</v>
      </c>
      <c r="D17" s="6"/>
      <c r="E17" s="6" t="s">
        <v>30</v>
      </c>
      <c r="F17" s="6" t="s">
        <v>36</v>
      </c>
      <c r="G17" s="6"/>
      <c r="H17" s="7"/>
    </row>
    <row r="18" spans="1:8" ht="24.4" customHeight="1">
      <c r="A18" s="4" t="s">
        <v>17</v>
      </c>
      <c r="B18" s="6"/>
      <c r="C18" s="6" t="s">
        <v>36</v>
      </c>
      <c r="D18" s="6"/>
      <c r="E18" s="6"/>
      <c r="F18" s="6" t="s">
        <v>36</v>
      </c>
      <c r="G18" s="6"/>
      <c r="H18" s="7"/>
    </row>
    <row r="19" spans="1:8" ht="24.4" customHeight="1">
      <c r="A19" s="4" t="s">
        <v>18</v>
      </c>
      <c r="B19" s="6"/>
      <c r="C19" s="6" t="s">
        <v>38</v>
      </c>
      <c r="D19" s="6"/>
      <c r="E19" s="6"/>
      <c r="F19" s="6"/>
      <c r="G19" s="6"/>
      <c r="H19" s="7"/>
    </row>
    <row r="20" spans="1:8" ht="24.4" customHeight="1">
      <c r="A20" s="4" t="s">
        <v>19</v>
      </c>
      <c r="B20" s="6" t="s">
        <v>34</v>
      </c>
      <c r="C20" s="6" t="s">
        <v>38</v>
      </c>
      <c r="D20" s="6"/>
      <c r="E20" s="6"/>
      <c r="F20" s="6" t="s">
        <v>34</v>
      </c>
      <c r="G20" s="6"/>
      <c r="H20" s="7"/>
    </row>
    <row r="21" spans="1:8" ht="24.4" customHeight="1">
      <c r="A21" s="4" t="s">
        <v>20</v>
      </c>
      <c r="B21" s="6" t="s">
        <v>34</v>
      </c>
      <c r="C21" s="6" t="s">
        <v>38</v>
      </c>
      <c r="D21" s="6"/>
      <c r="E21" s="6"/>
      <c r="F21" s="6" t="s">
        <v>34</v>
      </c>
      <c r="G21" s="6"/>
      <c r="H21" s="7"/>
    </row>
    <row r="22" spans="1:8" ht="24.4" customHeight="1">
      <c r="A22" s="4" t="s">
        <v>21</v>
      </c>
      <c r="B22" s="6" t="s">
        <v>36</v>
      </c>
      <c r="C22" s="6"/>
      <c r="D22" s="6"/>
      <c r="E22" s="6"/>
      <c r="F22" s="6"/>
      <c r="G22" s="6"/>
      <c r="H22" s="7"/>
    </row>
    <row r="23" spans="1:8" ht="24.4" customHeight="1">
      <c r="A23" s="4" t="s">
        <v>22</v>
      </c>
      <c r="B23" s="6" t="s">
        <v>36</v>
      </c>
      <c r="C23" s="6"/>
      <c r="D23" s="8"/>
      <c r="E23" s="6"/>
      <c r="F23" s="6"/>
      <c r="G23" s="6"/>
      <c r="H23" s="7"/>
    </row>
    <row r="24" spans="1:8" ht="33.75" customHeight="1">
      <c r="A24" s="4" t="s">
        <v>24</v>
      </c>
      <c r="B24" s="6"/>
      <c r="C24" s="6"/>
      <c r="D24" s="6"/>
      <c r="E24" s="6"/>
      <c r="F24" s="6"/>
      <c r="G24" s="6"/>
      <c r="H24" s="7"/>
    </row>
    <row r="25" spans="1:8" ht="24.4" customHeight="1">
      <c r="A25" s="4" t="s">
        <v>25</v>
      </c>
      <c r="B25" s="6"/>
      <c r="C25" s="6"/>
      <c r="D25" s="6"/>
      <c r="E25" s="6"/>
      <c r="F25" s="6"/>
      <c r="G25" s="6"/>
      <c r="H25" s="7"/>
    </row>
    <row r="26" spans="1:8" ht="34.5" customHeight="1">
      <c r="A26" s="4" t="s">
        <v>26</v>
      </c>
      <c r="B26" s="6"/>
      <c r="C26" s="6"/>
      <c r="D26" s="6"/>
      <c r="E26" s="6"/>
      <c r="F26" s="6"/>
      <c r="G26" s="6"/>
      <c r="H26" s="7"/>
    </row>
    <row r="27" spans="1:8" ht="24.4" customHeight="1">
      <c r="A27" s="4" t="s">
        <v>27</v>
      </c>
      <c r="B27" s="6"/>
      <c r="C27" s="6"/>
      <c r="D27" s="6"/>
      <c r="E27" s="6"/>
      <c r="F27" s="6"/>
      <c r="G27" s="6"/>
      <c r="H27" s="7"/>
    </row>
    <row r="29" spans="1:8" ht="15.75">
      <c r="F29">
        <v>5</v>
      </c>
      <c r="G29" s="14">
        <f>SUM(B29:F29)</f>
        <v>5</v>
      </c>
    </row>
  </sheetData>
  <sheetProtection selectLockedCells="1" selectUnlockedCells="1"/>
  <mergeCells count="5">
    <mergeCell ref="C6:F6"/>
    <mergeCell ref="C7:F7"/>
    <mergeCell ref="C8:F8"/>
    <mergeCell ref="A11:H11"/>
    <mergeCell ref="C9:F9"/>
  </mergeCells>
  <pageMargins left="0.39374999999999999" right="0.39374999999999999" top="0.43402777777777779" bottom="0.43402777777777779" header="0.19652777777777777" footer="0.19652777777777777"/>
  <pageSetup paperSize="9" firstPageNumber="0" orientation="landscape" horizontalDpi="300" verticalDpi="300" r:id="rId1"/>
  <headerFooter alignWithMargins="0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D15" sqref="D15"/>
    </sheetView>
  </sheetViews>
  <sheetFormatPr defaultColWidth="23.140625" defaultRowHeight="12.75"/>
  <cols>
    <col min="2" max="2" width="23.140625" style="10"/>
  </cols>
  <sheetData>
    <row r="1" spans="1:6">
      <c r="A1" s="11"/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</row>
    <row r="2" spans="1:6">
      <c r="A2" s="11" t="s">
        <v>45</v>
      </c>
      <c r="B2" s="13">
        <v>0.83333333333333337</v>
      </c>
      <c r="C2" s="12" t="s">
        <v>49</v>
      </c>
      <c r="D2" s="13">
        <v>0.8125</v>
      </c>
      <c r="E2" s="13">
        <v>0.91666666666666663</v>
      </c>
      <c r="F2" s="13">
        <v>0.83333333333333337</v>
      </c>
    </row>
    <row r="3" spans="1:6">
      <c r="A3" s="11" t="s">
        <v>46</v>
      </c>
      <c r="B3" s="13">
        <v>0.89583333333333337</v>
      </c>
      <c r="C3" s="13">
        <v>0.89583333333333337</v>
      </c>
      <c r="D3" s="13">
        <v>0.83333333333333337</v>
      </c>
      <c r="E3" s="13">
        <v>0.72916666666666663</v>
      </c>
      <c r="F3" s="13">
        <v>0.8125</v>
      </c>
    </row>
    <row r="4" spans="1:6">
      <c r="A4" s="11" t="s">
        <v>47</v>
      </c>
      <c r="B4" s="13">
        <v>0.72916666666666663</v>
      </c>
      <c r="C4" s="13">
        <v>0.89583333333333337</v>
      </c>
      <c r="D4" s="13">
        <v>0.72916666666666663</v>
      </c>
      <c r="E4" s="13">
        <v>0.89583333333333337</v>
      </c>
      <c r="F4" s="13">
        <v>0.77083333333333337</v>
      </c>
    </row>
    <row r="5" spans="1:6">
      <c r="A5" s="11" t="s">
        <v>48</v>
      </c>
      <c r="B5" s="13">
        <v>0.89583333333333337</v>
      </c>
      <c r="C5" s="13">
        <v>0.75</v>
      </c>
      <c r="D5" s="13">
        <v>0.89583333333333337</v>
      </c>
      <c r="E5" s="13">
        <v>0.72916666666666663</v>
      </c>
      <c r="F5" s="13">
        <v>0.8125</v>
      </c>
    </row>
    <row r="7" spans="1:6">
      <c r="B7" s="22" t="s">
        <v>53</v>
      </c>
      <c r="C7" s="22" t="s">
        <v>57</v>
      </c>
    </row>
    <row r="8" spans="1:6">
      <c r="A8" s="11" t="s">
        <v>45</v>
      </c>
      <c r="B8" s="19">
        <v>41</v>
      </c>
      <c r="C8" s="20">
        <f>B8/2</f>
        <v>20.5</v>
      </c>
      <c r="D8" s="17"/>
      <c r="E8" s="17"/>
    </row>
    <row r="9" spans="1:6">
      <c r="A9" s="11" t="s">
        <v>46</v>
      </c>
      <c r="B9" s="19">
        <v>36</v>
      </c>
      <c r="C9" s="20">
        <f t="shared" ref="C9:C11" si="0">B9/2</f>
        <v>18</v>
      </c>
      <c r="D9" s="17"/>
      <c r="E9" s="17"/>
    </row>
    <row r="10" spans="1:6">
      <c r="A10" s="11" t="s">
        <v>50</v>
      </c>
      <c r="B10" s="20">
        <v>29</v>
      </c>
      <c r="C10" s="20">
        <f t="shared" si="0"/>
        <v>14.5</v>
      </c>
      <c r="D10" s="17"/>
      <c r="E10" s="17"/>
    </row>
    <row r="11" spans="1:6">
      <c r="A11" s="11" t="s">
        <v>51</v>
      </c>
      <c r="B11" s="20">
        <v>26</v>
      </c>
      <c r="C11" s="20">
        <f t="shared" si="0"/>
        <v>13</v>
      </c>
      <c r="D11" s="17"/>
      <c r="E11" s="17"/>
    </row>
    <row r="12" spans="1:6">
      <c r="A12" s="11" t="s">
        <v>52</v>
      </c>
      <c r="B12" s="21">
        <f>SUM(B8:B11)</f>
        <v>132</v>
      </c>
      <c r="C12" s="21">
        <f>SUM(C8:C11)</f>
        <v>66</v>
      </c>
      <c r="D12" s="17"/>
      <c r="E12" s="17"/>
    </row>
    <row r="13" spans="1:6">
      <c r="B13" s="18"/>
      <c r="C13" s="17"/>
      <c r="D13" s="17"/>
      <c r="E13" s="17"/>
    </row>
    <row r="14" spans="1:6">
      <c r="A14" t="s">
        <v>54</v>
      </c>
      <c r="B14" s="18">
        <v>27</v>
      </c>
      <c r="C14" s="17"/>
      <c r="D14" s="17"/>
      <c r="E14" s="17"/>
    </row>
    <row r="15" spans="1:6">
      <c r="A15" s="1" t="s">
        <v>58</v>
      </c>
      <c r="B15" s="18">
        <v>134</v>
      </c>
      <c r="C15" s="17"/>
      <c r="D15" s="17">
        <f>B15/5</f>
        <v>26.8</v>
      </c>
      <c r="E15" s="17"/>
    </row>
    <row r="16" spans="1:6">
      <c r="A16" s="1" t="s">
        <v>55</v>
      </c>
      <c r="B16" s="18">
        <f>66*27</f>
        <v>1782</v>
      </c>
      <c r="C16" s="17" t="s">
        <v>56</v>
      </c>
      <c r="D16" s="17"/>
      <c r="E16" s="17"/>
    </row>
    <row r="17" spans="1:5">
      <c r="B17" s="18"/>
      <c r="C17" s="17"/>
      <c r="D17" s="17"/>
      <c r="E17" s="17"/>
    </row>
    <row r="19" spans="1:5">
      <c r="A19" s="1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Primaria Cingoli</vt:lpstr>
      <vt:lpstr>Secondaria</vt:lpstr>
      <vt:lpstr>Primaria Villa Strada</vt:lpstr>
      <vt:lpstr>Primaria Grottaccia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</dc:creator>
  <cp:lastModifiedBy>Federica</cp:lastModifiedBy>
  <cp:lastPrinted>2020-10-14T10:44:40Z</cp:lastPrinted>
  <dcterms:created xsi:type="dcterms:W3CDTF">2020-09-03T10:00:07Z</dcterms:created>
  <dcterms:modified xsi:type="dcterms:W3CDTF">2020-10-27T13:25:04Z</dcterms:modified>
</cp:coreProperties>
</file>