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0560" yWindow="30" windowWidth="15180" windowHeight="8580" tabRatio="940"/>
  </bookViews>
  <sheets>
    <sheet name="totale oneri" sheetId="6" r:id="rId1"/>
  </sheets>
  <calcPr calcId="145621"/>
</workbook>
</file>

<file path=xl/calcChain.xml><?xml version="1.0" encoding="utf-8"?>
<calcChain xmlns="http://schemas.openxmlformats.org/spreadsheetml/2006/main">
  <c r="D30" i="6" l="1"/>
  <c r="C36" i="6" s="1"/>
  <c r="D29" i="6"/>
  <c r="D24" i="6"/>
  <c r="D25" i="6" s="1"/>
  <c r="D26" i="6" s="1"/>
  <c r="B29" i="6" l="1"/>
  <c r="B30" i="6"/>
  <c r="B16" i="6" l="1"/>
  <c r="B23" i="6" s="1"/>
  <c r="C20" i="6" l="1"/>
  <c r="B25" i="6"/>
  <c r="B26" i="6"/>
  <c r="B24" i="6"/>
  <c r="A33" i="6" l="1"/>
  <c r="C35" i="6" s="1"/>
</calcChain>
</file>

<file path=xl/comments1.xml><?xml version="1.0" encoding="utf-8"?>
<comments xmlns="http://schemas.openxmlformats.org/spreadsheetml/2006/main">
  <authors>
    <author>Scarpini.Patrizio</author>
    <author>patrizio</author>
  </authors>
  <commentList>
    <comment ref="B9" authorId="0">
      <text>
        <r>
          <rPr>
            <b/>
            <sz val="11"/>
            <color indexed="81"/>
            <rFont val="Tahoma"/>
            <family val="2"/>
          </rPr>
          <t>inserire il nominativo del richiedente la rateizzazione</t>
        </r>
      </text>
    </comment>
    <comment ref="B10" authorId="0">
      <text>
        <r>
          <rPr>
            <b/>
            <sz val="11"/>
            <color indexed="81"/>
            <rFont val="Tahoma"/>
            <family val="2"/>
          </rPr>
          <t>inserire il numeo di pratica edilizia presente nell'oggetto della lettera trasmessa da questo ufficio</t>
        </r>
      </text>
    </comment>
    <comment ref="B11" authorId="0">
      <text>
        <r>
          <rPr>
            <b/>
            <sz val="11"/>
            <color indexed="81"/>
            <rFont val="Tahoma"/>
            <family val="2"/>
          </rPr>
          <t>inserire la località dove è ubicato l'immobile, altresì richiamata nelle premesse della lettera trasmessa da questo ufficio</t>
        </r>
      </text>
    </comment>
    <comment ref="B12" authorId="0">
      <text>
        <r>
          <rPr>
            <b/>
            <sz val="11"/>
            <color indexed="81"/>
            <rFont val="Tahoma"/>
            <family val="2"/>
          </rPr>
          <t>descrivere il tipo di intervento cui è soggetto  l'immobile, altresì richiamato nelle premesse della lettera trasmessa da questo ufficio</t>
        </r>
      </text>
    </comment>
    <comment ref="B14" authorId="0">
      <text>
        <r>
          <rPr>
            <b/>
            <sz val="11"/>
            <color indexed="81"/>
            <rFont val="Tahoma"/>
            <family val="2"/>
          </rPr>
          <t>inserire l'importo degli oneri di urbanizzazione primaria riportato nel conteggio allegato all'istruttoria</t>
        </r>
      </text>
    </comment>
    <comment ref="B15" authorId="0">
      <text>
        <r>
          <rPr>
            <b/>
            <sz val="11"/>
            <color indexed="81"/>
            <rFont val="Tahoma"/>
            <family val="2"/>
          </rPr>
          <t>inserire l'importo degli oneri di urbanizzazione secondaria riportato nel conteggio allegato all'istruttoria</t>
        </r>
      </text>
    </comment>
    <comment ref="B18" authorId="1">
      <text>
        <r>
          <rPr>
            <b/>
            <sz val="12"/>
            <color indexed="81"/>
            <rFont val="Tahoma"/>
            <family val="2"/>
          </rPr>
          <t>inserire l'importo del costo di costruzione riportato nel conteggio allegato all'istruttoria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23" authorId="0">
      <text>
        <r>
          <rPr>
            <b/>
            <sz val="11"/>
            <color indexed="81"/>
            <rFont val="Tahoma"/>
            <family val="2"/>
          </rPr>
          <t>inserire la data dell'eseguito pagamento relativamente alla prima rata anticipata degli oneri di urbanizzazione</t>
        </r>
      </text>
    </comment>
  </commentList>
</comments>
</file>

<file path=xl/sharedStrings.xml><?xml version="1.0" encoding="utf-8"?>
<sst xmlns="http://schemas.openxmlformats.org/spreadsheetml/2006/main" count="34" uniqueCount="33">
  <si>
    <t>RESIDUO CONTRIBUTO COSTRUZIONE</t>
  </si>
  <si>
    <t>Località:</t>
  </si>
  <si>
    <t>Pratica edilizia n.:</t>
  </si>
  <si>
    <t>Oneri urbanizzazione secondaria=</t>
  </si>
  <si>
    <t>Tipo di intervento:</t>
  </si>
  <si>
    <t>Totale oneri urbanizzazione=</t>
  </si>
  <si>
    <t>ONERI URBANIZZAZIONE</t>
  </si>
  <si>
    <t>DATA</t>
  </si>
  <si>
    <t>A) 1a rata =</t>
  </si>
  <si>
    <t>anticipata pagata il</t>
  </si>
  <si>
    <t>CONTRIBUTO SUL COSTO DI COSTRUZIONE</t>
  </si>
  <si>
    <t>(1 anno dalla 1a rata anticipata A)</t>
  </si>
  <si>
    <t>(2 anni dalla 1a rata anticipata A)</t>
  </si>
  <si>
    <t>Oneri urbanizzazione primaria=</t>
  </si>
  <si>
    <t>TABELLA DI RATEIZZAZIONE</t>
  </si>
  <si>
    <t>B) 2a rata (fidejussione) =</t>
  </si>
  <si>
    <t>C) 3a rata (fidejussione) =</t>
  </si>
  <si>
    <t>D) 4a rata (fidejussione) =</t>
  </si>
  <si>
    <t>E) 1a rata (fidejussione) =</t>
  </si>
  <si>
    <t>F) 2a rata (fidejussione) =</t>
  </si>
  <si>
    <t>Totale costo di costruzione=</t>
  </si>
  <si>
    <t>Totale Contributo Costruzione=</t>
  </si>
  <si>
    <t>(6 mesi dalla prima rata anticipata A)</t>
  </si>
  <si>
    <t>Richiedente</t>
  </si>
  <si>
    <t>LEGENDA</t>
  </si>
  <si>
    <t>campi da compilare</t>
  </si>
  <si>
    <t>valori predefiniti</t>
  </si>
  <si>
    <t>campi con formule automatiche</t>
  </si>
  <si>
    <t>G) IMPORTO DELLA FIDEJUSSIONE ASSICURATIVA O BANCARIA (B+C+D+E+F)=</t>
  </si>
  <si>
    <t>H) DATA SCADENZA FIDEJUSSIONE BANCARIA=</t>
  </si>
  <si>
    <t>(6 mesi dalla seconda rata B)</t>
  </si>
  <si>
    <t>(6 mesi dalla terza rata C)</t>
  </si>
  <si>
    <t>(determina Area Tenica I n. 5 del 02-11-2020)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</si>
</sst>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[$€-2]\ #,##0.00"/>
  </numFmts>
  <fonts count="12" x14ac:knownFonts="1">
    <font>
      <sz val="10"/>
      <name val="Arial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2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4"/>
      <name val="Garamond"/>
      <family val="1"/>
    </font>
    <font>
      <sz val="1"/>
      <name val="Garamond"/>
      <family val="1"/>
    </font>
    <font>
      <b/>
      <sz val="11"/>
      <color indexed="81"/>
      <name val="Tahoma"/>
      <family val="2"/>
    </font>
    <font>
      <b/>
      <sz val="10"/>
      <color rgb="FFFF0000"/>
      <name val="Garamond"/>
      <family val="1"/>
    </font>
    <font>
      <b/>
      <sz val="12"/>
      <color rgb="FFFF0000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4" fillId="4" borderId="1" xfId="0" applyNumberFormat="1" applyFont="1" applyFill="1" applyBorder="1" applyAlignment="1" applyProtection="1">
      <alignment horizontal="center"/>
    </xf>
    <xf numFmtId="164" fontId="4" fillId="3" borderId="1" xfId="0" applyNumberFormat="1" applyFont="1" applyFill="1" applyBorder="1" applyAlignment="1" applyProtection="1">
      <alignment horizontal="center"/>
    </xf>
    <xf numFmtId="164" fontId="4" fillId="5" borderId="2" xfId="0" applyNumberFormat="1" applyFont="1" applyFill="1" applyBorder="1" applyAlignment="1" applyProtection="1">
      <alignment horizontal="center"/>
    </xf>
    <xf numFmtId="164" fontId="4" fillId="0" borderId="13" xfId="0" applyNumberFormat="1" applyFont="1" applyBorder="1" applyAlignment="1" applyProtection="1"/>
    <xf numFmtId="164" fontId="4" fillId="0" borderId="14" xfId="0" applyNumberFormat="1" applyFont="1" applyBorder="1" applyAlignment="1" applyProtection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1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164" fontId="5" fillId="5" borderId="7" xfId="0" applyNumberFormat="1" applyFont="1" applyFill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0" fontId="8" fillId="0" borderId="0" xfId="0" applyNumberFormat="1" applyFont="1" applyAlignment="1">
      <alignment horizontal="left" vertical="center"/>
    </xf>
    <xf numFmtId="14" fontId="6" fillId="5" borderId="12" xfId="0" applyNumberFormat="1" applyFont="1" applyFill="1" applyBorder="1" applyAlignment="1">
      <alignment horizontal="center" vertical="center"/>
    </xf>
    <xf numFmtId="14" fontId="6" fillId="5" borderId="11" xfId="0" applyNumberFormat="1" applyFont="1" applyFill="1" applyBorder="1" applyAlignment="1">
      <alignment horizontal="center" vertical="center"/>
    </xf>
    <xf numFmtId="14" fontId="6" fillId="5" borderId="18" xfId="0" applyNumberFormat="1" applyFont="1" applyFill="1" applyBorder="1" applyAlignment="1">
      <alignment horizontal="center" vertical="center"/>
    </xf>
    <xf numFmtId="14" fontId="6" fillId="5" borderId="23" xfId="0" applyNumberFormat="1" applyFont="1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165" fontId="6" fillId="5" borderId="13" xfId="0" applyNumberFormat="1" applyFont="1" applyFill="1" applyBorder="1" applyAlignment="1">
      <alignment horizontal="center" vertical="center"/>
    </xf>
    <xf numFmtId="165" fontId="6" fillId="5" borderId="14" xfId="0" applyNumberFormat="1" applyFont="1" applyFill="1" applyBorder="1" applyAlignment="1">
      <alignment horizontal="center" vertical="center"/>
    </xf>
    <xf numFmtId="14" fontId="6" fillId="5" borderId="19" xfId="0" applyNumberFormat="1" applyFont="1" applyFill="1" applyBorder="1" applyAlignment="1">
      <alignment horizontal="center" vertical="center"/>
    </xf>
    <xf numFmtId="164" fontId="3" fillId="5" borderId="17" xfId="0" applyNumberFormat="1" applyFont="1" applyFill="1" applyBorder="1" applyAlignment="1">
      <alignment horizontal="center" vertical="center"/>
    </xf>
    <xf numFmtId="164" fontId="3" fillId="5" borderId="19" xfId="0" applyNumberFormat="1" applyFont="1" applyFill="1" applyBorder="1" applyAlignment="1">
      <alignment horizontal="center" vertical="center"/>
    </xf>
    <xf numFmtId="164" fontId="10" fillId="4" borderId="3" xfId="0" applyNumberFormat="1" applyFont="1" applyFill="1" applyBorder="1" applyAlignment="1" applyProtection="1">
      <alignment horizontal="left" vertical="center"/>
      <protection locked="0"/>
    </xf>
    <xf numFmtId="164" fontId="10" fillId="4" borderId="5" xfId="0" applyNumberFormat="1" applyFont="1" applyFill="1" applyBorder="1" applyAlignment="1" applyProtection="1">
      <alignment horizontal="left" vertical="center"/>
      <protection locked="0"/>
    </xf>
    <xf numFmtId="164" fontId="10" fillId="4" borderId="7" xfId="0" applyNumberFormat="1" applyFont="1" applyFill="1" applyBorder="1" applyAlignment="1" applyProtection="1">
      <alignment horizontal="left" vertical="center"/>
      <protection locked="0"/>
    </xf>
    <xf numFmtId="14" fontId="10" fillId="4" borderId="12" xfId="0" applyNumberFormat="1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0" fillId="4" borderId="13" xfId="0" applyFont="1" applyFill="1" applyBorder="1" applyAlignment="1" applyProtection="1">
      <alignment horizontal="left" vertical="center"/>
      <protection locked="0"/>
    </xf>
    <xf numFmtId="0" fontId="10" fillId="4" borderId="12" xfId="0" applyFont="1" applyFill="1" applyBorder="1" applyAlignment="1" applyProtection="1">
      <alignment horizontal="left" vertical="center"/>
      <protection locked="0"/>
    </xf>
    <xf numFmtId="0" fontId="10" fillId="4" borderId="14" xfId="0" applyFont="1" applyFill="1" applyBorder="1" applyAlignment="1" applyProtection="1">
      <alignment horizontal="left" vertical="center" wrapText="1"/>
      <protection locked="0"/>
    </xf>
    <xf numFmtId="0" fontId="10" fillId="4" borderId="11" xfId="0" applyFont="1" applyFill="1" applyBorder="1" applyAlignment="1" applyProtection="1">
      <alignment horizontal="left" vertical="center" wrapText="1"/>
      <protection locked="0"/>
    </xf>
    <xf numFmtId="16" fontId="10" fillId="4" borderId="13" xfId="0" applyNumberFormat="1" applyFont="1" applyFill="1" applyBorder="1" applyAlignment="1" applyProtection="1">
      <alignment horizontal="left" vertical="center"/>
      <protection locked="0"/>
    </xf>
    <xf numFmtId="16" fontId="10" fillId="4" borderId="12" xfId="0" applyNumberFormat="1" applyFont="1" applyFill="1" applyBorder="1" applyAlignment="1" applyProtection="1">
      <alignment horizontal="left" vertical="center"/>
      <protection locked="0"/>
    </xf>
    <xf numFmtId="14" fontId="10" fillId="4" borderId="15" xfId="0" applyNumberFormat="1" applyFont="1" applyFill="1" applyBorder="1" applyAlignment="1" applyProtection="1">
      <alignment horizontal="left" vertical="center"/>
      <protection locked="0"/>
    </xf>
    <xf numFmtId="14" fontId="10" fillId="4" borderId="3" xfId="0" applyNumberFormat="1" applyFont="1" applyFill="1" applyBorder="1" applyAlignment="1" applyProtection="1">
      <alignment horizontal="left" vertical="center"/>
      <protection locked="0"/>
    </xf>
    <xf numFmtId="164" fontId="4" fillId="6" borderId="20" xfId="0" applyNumberFormat="1" applyFont="1" applyFill="1" applyBorder="1" applyAlignment="1" applyProtection="1">
      <alignment horizontal="center"/>
    </xf>
    <xf numFmtId="164" fontId="4" fillId="6" borderId="21" xfId="0" applyNumberFormat="1" applyFont="1" applyFill="1" applyBorder="1" applyAlignment="1" applyProtection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0</xdr:row>
      <xdr:rowOff>0</xdr:rowOff>
    </xdr:to>
    <xdr:pic>
      <xdr:nvPicPr>
        <xdr:cNvPr id="7173" name="Picture 5" descr="STEMMA BIANCO E NER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8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7"/>
  <dimension ref="A1:D38"/>
  <sheetViews>
    <sheetView showGridLines="0" tabSelected="1" zoomScale="115" zoomScaleNormal="115" workbookViewId="0">
      <selection activeCell="B15" sqref="B15"/>
    </sheetView>
  </sheetViews>
  <sheetFormatPr defaultRowHeight="12.75" x14ac:dyDescent="0.2"/>
  <cols>
    <col min="1" max="1" width="26.42578125" style="6" bestFit="1" customWidth="1"/>
    <col min="2" max="2" width="24.28515625" style="6" bestFit="1" customWidth="1"/>
    <col min="3" max="3" width="27.7109375" style="11" bestFit="1" customWidth="1"/>
    <col min="4" max="4" width="9.85546875" style="12" bestFit="1" customWidth="1"/>
    <col min="5" max="16384" width="9.140625" style="6"/>
  </cols>
  <sheetData>
    <row r="1" spans="1:4" ht="18.75" x14ac:dyDescent="0.2">
      <c r="A1" s="65" t="s">
        <v>14</v>
      </c>
      <c r="B1" s="66"/>
      <c r="C1" s="66"/>
      <c r="D1" s="67"/>
    </row>
    <row r="2" spans="1:4" ht="16.5" thickBot="1" x14ac:dyDescent="0.25">
      <c r="A2" s="68" t="s">
        <v>32</v>
      </c>
      <c r="B2" s="69"/>
      <c r="C2" s="69"/>
      <c r="D2" s="70"/>
    </row>
    <row r="3" spans="1:4" ht="13.5" thickBot="1" x14ac:dyDescent="0.25">
      <c r="A3" s="7"/>
      <c r="B3" s="7"/>
      <c r="C3" s="7"/>
      <c r="D3" s="7"/>
    </row>
    <row r="4" spans="1:4" x14ac:dyDescent="0.2">
      <c r="A4" s="63" t="s">
        <v>24</v>
      </c>
      <c r="B4" s="64"/>
      <c r="C4" s="6"/>
      <c r="D4" s="6"/>
    </row>
    <row r="5" spans="1:4" x14ac:dyDescent="0.2">
      <c r="A5" s="1"/>
      <c r="B5" s="4" t="s">
        <v>25</v>
      </c>
      <c r="C5" s="6"/>
      <c r="D5" s="6"/>
    </row>
    <row r="6" spans="1:4" x14ac:dyDescent="0.2">
      <c r="A6" s="2"/>
      <c r="B6" s="4" t="s">
        <v>26</v>
      </c>
      <c r="C6" s="6"/>
      <c r="D6" s="6"/>
    </row>
    <row r="7" spans="1:4" ht="13.5" thickBot="1" x14ac:dyDescent="0.25">
      <c r="A7" s="3"/>
      <c r="B7" s="5" t="s">
        <v>27</v>
      </c>
      <c r="C7" s="6"/>
      <c r="D7" s="6"/>
    </row>
    <row r="8" spans="1:4" ht="13.5" thickBot="1" x14ac:dyDescent="0.25">
      <c r="A8" s="7"/>
      <c r="B8" s="7"/>
      <c r="C8" s="7"/>
      <c r="D8" s="7"/>
    </row>
    <row r="9" spans="1:4" x14ac:dyDescent="0.2">
      <c r="A9" s="8" t="s">
        <v>23</v>
      </c>
      <c r="B9" s="61"/>
      <c r="C9" s="61"/>
      <c r="D9" s="62"/>
    </row>
    <row r="10" spans="1:4" x14ac:dyDescent="0.2">
      <c r="A10" s="9" t="s">
        <v>2</v>
      </c>
      <c r="B10" s="59"/>
      <c r="C10" s="59"/>
      <c r="D10" s="60"/>
    </row>
    <row r="11" spans="1:4" x14ac:dyDescent="0.2">
      <c r="A11" s="9" t="s">
        <v>1</v>
      </c>
      <c r="B11" s="55"/>
      <c r="C11" s="55"/>
      <c r="D11" s="56"/>
    </row>
    <row r="12" spans="1:4" ht="13.5" thickBot="1" x14ac:dyDescent="0.25">
      <c r="A12" s="10" t="s">
        <v>4</v>
      </c>
      <c r="B12" s="57"/>
      <c r="C12" s="57"/>
      <c r="D12" s="58"/>
    </row>
    <row r="13" spans="1:4" ht="13.5" thickBot="1" x14ac:dyDescent="0.25"/>
    <row r="14" spans="1:4" x14ac:dyDescent="0.2">
      <c r="A14" s="13" t="s">
        <v>13</v>
      </c>
      <c r="B14" s="42"/>
    </row>
    <row r="15" spans="1:4" ht="13.5" thickBot="1" x14ac:dyDescent="0.25">
      <c r="A15" s="14" t="s">
        <v>3</v>
      </c>
      <c r="B15" s="43"/>
    </row>
    <row r="16" spans="1:4" ht="13.5" thickBot="1" x14ac:dyDescent="0.25">
      <c r="A16" s="15" t="s">
        <v>5</v>
      </c>
      <c r="B16" s="16">
        <f>B14+B15</f>
        <v>0</v>
      </c>
    </row>
    <row r="17" spans="1:4" ht="13.5" thickBot="1" x14ac:dyDescent="0.25">
      <c r="A17" s="17"/>
      <c r="B17" s="18"/>
    </row>
    <row r="18" spans="1:4" ht="13.5" thickBot="1" x14ac:dyDescent="0.25">
      <c r="A18" s="15" t="s">
        <v>20</v>
      </c>
      <c r="B18" s="44"/>
    </row>
    <row r="19" spans="1:4" ht="13.5" thickBot="1" x14ac:dyDescent="0.25">
      <c r="A19" s="17"/>
      <c r="B19" s="18"/>
    </row>
    <row r="20" spans="1:4" ht="16.5" thickBot="1" x14ac:dyDescent="0.25">
      <c r="A20" s="48" t="s">
        <v>21</v>
      </c>
      <c r="B20" s="49"/>
      <c r="C20" s="40">
        <f>B16+B18</f>
        <v>0</v>
      </c>
    </row>
    <row r="21" spans="1:4" ht="13.5" thickBot="1" x14ac:dyDescent="0.25"/>
    <row r="22" spans="1:4" x14ac:dyDescent="0.2">
      <c r="A22" s="50" t="s">
        <v>6</v>
      </c>
      <c r="B22" s="51"/>
      <c r="C22" s="51"/>
      <c r="D22" s="19" t="s">
        <v>7</v>
      </c>
    </row>
    <row r="23" spans="1:4" x14ac:dyDescent="0.2">
      <c r="A23" s="20" t="s">
        <v>8</v>
      </c>
      <c r="B23" s="35">
        <f>B16/4</f>
        <v>0</v>
      </c>
      <c r="C23" s="21" t="s">
        <v>9</v>
      </c>
      <c r="D23" s="45"/>
    </row>
    <row r="24" spans="1:4" x14ac:dyDescent="0.2">
      <c r="A24" s="20" t="s">
        <v>15</v>
      </c>
      <c r="B24" s="35">
        <f>B16/4</f>
        <v>0</v>
      </c>
      <c r="C24" s="21" t="s">
        <v>22</v>
      </c>
      <c r="D24" s="31">
        <f>D23+180</f>
        <v>180</v>
      </c>
    </row>
    <row r="25" spans="1:4" x14ac:dyDescent="0.2">
      <c r="A25" s="20" t="s">
        <v>16</v>
      </c>
      <c r="B25" s="35">
        <f>B16/4</f>
        <v>0</v>
      </c>
      <c r="C25" s="21" t="s">
        <v>30</v>
      </c>
      <c r="D25" s="31">
        <f>D24+180</f>
        <v>360</v>
      </c>
    </row>
    <row r="26" spans="1:4" ht="13.5" thickBot="1" x14ac:dyDescent="0.25">
      <c r="A26" s="22" t="s">
        <v>17</v>
      </c>
      <c r="B26" s="36">
        <f>B16/4</f>
        <v>0</v>
      </c>
      <c r="C26" s="23" t="s">
        <v>31</v>
      </c>
      <c r="D26" s="32">
        <f>D25+180</f>
        <v>540</v>
      </c>
    </row>
    <row r="27" spans="1:4" ht="13.5" thickBot="1" x14ac:dyDescent="0.25">
      <c r="A27" s="24"/>
      <c r="B27" s="24"/>
      <c r="D27" s="25"/>
    </row>
    <row r="28" spans="1:4" x14ac:dyDescent="0.2">
      <c r="A28" s="50" t="s">
        <v>10</v>
      </c>
      <c r="B28" s="51"/>
      <c r="C28" s="52"/>
      <c r="D28" s="27" t="s">
        <v>7</v>
      </c>
    </row>
    <row r="29" spans="1:4" x14ac:dyDescent="0.2">
      <c r="A29" s="20" t="s">
        <v>18</v>
      </c>
      <c r="B29" s="37">
        <f>B18/2</f>
        <v>0</v>
      </c>
      <c r="C29" s="28" t="s">
        <v>11</v>
      </c>
      <c r="D29" s="33">
        <f>D23+365</f>
        <v>365</v>
      </c>
    </row>
    <row r="30" spans="1:4" ht="13.5" thickBot="1" x14ac:dyDescent="0.25">
      <c r="A30" s="22" t="s">
        <v>19</v>
      </c>
      <c r="B30" s="38">
        <f>B18/2</f>
        <v>0</v>
      </c>
      <c r="C30" s="29" t="s">
        <v>12</v>
      </c>
      <c r="D30" s="34">
        <f>D23+365*2</f>
        <v>730</v>
      </c>
    </row>
    <row r="31" spans="1:4" ht="13.5" thickBot="1" x14ac:dyDescent="0.25"/>
    <row r="32" spans="1:4" x14ac:dyDescent="0.2">
      <c r="A32" s="50" t="s">
        <v>0</v>
      </c>
      <c r="B32" s="52"/>
    </row>
    <row r="33" spans="1:3" ht="13.5" thickBot="1" x14ac:dyDescent="0.25">
      <c r="A33" s="53">
        <f>B24+B25+B26+B29+B30</f>
        <v>0</v>
      </c>
      <c r="B33" s="54"/>
    </row>
    <row r="34" spans="1:3" ht="13.5" thickBot="1" x14ac:dyDescent="0.25"/>
    <row r="35" spans="1:3" ht="24" customHeight="1" thickBot="1" x14ac:dyDescent="0.25">
      <c r="A35" s="46" t="s">
        <v>28</v>
      </c>
      <c r="B35" s="47"/>
      <c r="C35" s="41">
        <f>A33*A37</f>
        <v>0</v>
      </c>
    </row>
    <row r="36" spans="1:3" ht="13.5" thickBot="1" x14ac:dyDescent="0.25">
      <c r="A36" s="46" t="s">
        <v>29</v>
      </c>
      <c r="B36" s="47"/>
      <c r="C36" s="39">
        <f>D30+180</f>
        <v>910</v>
      </c>
    </row>
    <row r="37" spans="1:3" x14ac:dyDescent="0.2">
      <c r="A37" s="30">
        <v>1.4</v>
      </c>
    </row>
    <row r="38" spans="1:3" x14ac:dyDescent="0.2">
      <c r="A38" s="26"/>
    </row>
  </sheetData>
  <sheetProtection password="E4B7" sheet="1" objects="1" scenarios="1" selectLockedCells="1"/>
  <mergeCells count="14">
    <mergeCell ref="B11:D11"/>
    <mergeCell ref="B12:D12"/>
    <mergeCell ref="A1:D1"/>
    <mergeCell ref="B10:D10"/>
    <mergeCell ref="B9:D9"/>
    <mergeCell ref="A4:B4"/>
    <mergeCell ref="A2:D2"/>
    <mergeCell ref="A36:B36"/>
    <mergeCell ref="A20:B20"/>
    <mergeCell ref="A35:B35"/>
    <mergeCell ref="A22:C22"/>
    <mergeCell ref="A28:C28"/>
    <mergeCell ref="A32:B32"/>
    <mergeCell ref="A33:B33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80" orientation="portrait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totale oneri</vt:lpstr>
    </vt:vector>
  </TitlesOfParts>
  <Company>Pingo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Pongo</dc:creator>
  <cp:lastModifiedBy>Utente</cp:lastModifiedBy>
  <cp:lastPrinted>2012-03-23T11:14:27Z</cp:lastPrinted>
  <dcterms:created xsi:type="dcterms:W3CDTF">2004-05-25T17:54:32Z</dcterms:created>
  <dcterms:modified xsi:type="dcterms:W3CDTF">2020-11-02T18:34:21Z</dcterms:modified>
</cp:coreProperties>
</file>