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aramengoni\Desktop\"/>
    </mc:Choice>
  </mc:AlternateContent>
  <xr:revisionPtr revIDLastSave="0" documentId="13_ncr:1_{FD3DF8AE-A047-46DC-AB89-E6A4700234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glio1" sheetId="1" r:id="rId1"/>
    <sheet name="Foglio1 (2)" sheetId="2" r:id="rId2"/>
  </sheets>
  <calcPr calcId="191029"/>
</workbook>
</file>

<file path=xl/calcChain.xml><?xml version="1.0" encoding="utf-8"?>
<calcChain xmlns="http://schemas.openxmlformats.org/spreadsheetml/2006/main">
  <c r="C41" i="2" l="1"/>
  <c r="C30" i="2"/>
  <c r="C15" i="2"/>
  <c r="C16" i="2" s="1"/>
  <c r="C15" i="1"/>
  <c r="C16" i="1"/>
  <c r="C41" i="1"/>
  <c r="C30" i="1"/>
  <c r="C42" i="1" s="1"/>
  <c r="C43" i="1" s="1"/>
  <c r="C42" i="2" l="1"/>
</calcChain>
</file>

<file path=xl/sharedStrings.xml><?xml version="1.0" encoding="utf-8"?>
<sst xmlns="http://schemas.openxmlformats.org/spreadsheetml/2006/main" count="139" uniqueCount="62">
  <si>
    <t>RISORSE STABILI</t>
  </si>
  <si>
    <t>DESCRIZIONE</t>
  </si>
  <si>
    <t>Differenza tra gli incrementi a regime riconosciuti alle posizioni economiche di ciascuna categoria e gli stessi incrementi riconosciuti alle posizioni iniziali</t>
  </si>
  <si>
    <t>Recupero R.I.A. ed assegni ad personam personale cessato</t>
  </si>
  <si>
    <t>Risorse riassorbite ai sensi dell'art. 2, comma 3, del D. Lgs. n. 165/2001</t>
  </si>
  <si>
    <t>Risorse corrispondenti a riduzioni stabili del fondo per il lavoro straordinario</t>
  </si>
  <si>
    <t>Risorse stanziate dagli enti per i maggiori trattamenti economici del personale dovuti a incremento stabile delle dotazioni organiche</t>
  </si>
  <si>
    <t>EVENTUALI DECURTAZIONI (recupero somme erogate in eccedenza a valere su fondi di anni precedenti, oneri trattamento accessorio personale trasferito in altro Ente, ecc.)</t>
  </si>
  <si>
    <t>TOTALE PARTE STABILE</t>
  </si>
  <si>
    <t>art. 67, comma 1</t>
  </si>
  <si>
    <t>art. 67, comma 2, lett. a)</t>
  </si>
  <si>
    <t>art. 67, comma 2, lett. b)</t>
  </si>
  <si>
    <t>art. 67, comma 2, lett. c)</t>
  </si>
  <si>
    <t>art. 67, comma 2, lett. d)</t>
  </si>
  <si>
    <t>art. 67, comma 2, lett. e)</t>
  </si>
  <si>
    <t>art. 67, comma 2, lett. g)</t>
  </si>
  <si>
    <t>art. 67, comma 2, lett. h)</t>
  </si>
  <si>
    <t>art. 20, comma 3, D. Lgs. n. 75/2017</t>
  </si>
  <si>
    <t>RIFERIMENTO</t>
  </si>
  <si>
    <t>Integrazione parte stabile oneri trattamento economico personale trasferito, anche nell'ambito di processi associativi, di delega o trasferimento di funzioni</t>
  </si>
  <si>
    <t xml:space="preserve">Trattamento economico accessorio del personale stabilizzato ai sensi dell'art. 20 del D. Lgs. n. 75/2017, derivante dalla riduzione del limite di spesa per il lavoro flessibile </t>
  </si>
  <si>
    <t>RISORSE VARIABILI</t>
  </si>
  <si>
    <t>IMPORTO</t>
  </si>
  <si>
    <t>art. 67, comma 3, lett. a)</t>
  </si>
  <si>
    <t>Somme derivanti attuazione art. 43 L.449/97 (contratti sponsorizzazione, comportanti risparmi di gestione)</t>
  </si>
  <si>
    <t>Somme derivanti attuazione art. 43 L.449/97 (contratti sponsorizzazione, per i casi in cui tale attività non risulti ordinariamente resa dalle Amministrazioni e con riferimento alle nuove convenzioni)</t>
  </si>
  <si>
    <t>art. 67, comma 3, lett. b)</t>
  </si>
  <si>
    <t>Economie da piani di razionalizzazione - art. 16, commi 4 e 5, D.L. 98/2011</t>
  </si>
  <si>
    <t xml:space="preserve">art. 67, comma 3, lett. c)            </t>
  </si>
  <si>
    <t>Risorse previste da disposizioni di legge per incentivi - entrate conto terzi o utenza - tra cui i compensi censimento ISTAT</t>
  </si>
  <si>
    <t>art. 67, comma 3, lett. c)</t>
  </si>
  <si>
    <t>Risorse previste da disposizioni di legge per incentivi - compensi progettazioni e compensi fondo progettazione e innovazione art. 13-bis D.L. n. 90/2014</t>
  </si>
  <si>
    <t>art. 67, comma 3, lett. d)</t>
  </si>
  <si>
    <t>Frazione di R.I.A. personale cessato per le mensilità residue dopo la cessazione</t>
  </si>
  <si>
    <t>art. 67, comma 3, lett. e)</t>
  </si>
  <si>
    <t>Eventuali risparmi a consuntivo derivanti dalla disciplina dello straordinario</t>
  </si>
  <si>
    <t>art. 67, comma 3, lett. f)</t>
  </si>
  <si>
    <t>Risorse derivanti da rimborsi spese notificazioni degli atti dell'Amministrazione finanziaria  (art. 54 del CCNL 14/09/2000)</t>
  </si>
  <si>
    <t>art. 67, comma 3, lett. g)</t>
  </si>
  <si>
    <t>Risorse destinate ai trattamenti economici accessori del personale delle case da gioco</t>
  </si>
  <si>
    <t>art. 67, comma 3, lett. h) e comma 4</t>
  </si>
  <si>
    <t>Incremento contrattabile fino all'1,2 % del monte salari anno 1997</t>
  </si>
  <si>
    <t>art. 67, comma 3, lett. i) e comma 5, lett. b)</t>
  </si>
  <si>
    <t>art. 67, comma 3, lett. j)</t>
  </si>
  <si>
    <t>Eventuali risorse stanziate in applicazione della disciplina sperimentale prevista dall'art. 23, comma 4, del  D. Lgs. n. 75/2017 (solo per le Regioni e le Città Metropolitane)</t>
  </si>
  <si>
    <t xml:space="preserve">art. 67, comma 3, lett. k) </t>
  </si>
  <si>
    <t>EVENTUALI DECURTAZIONI (oneri accessori del personale trasferito in altro Ente, ecc.)</t>
  </si>
  <si>
    <t>TOTALE PARTE VARIABILE</t>
  </si>
  <si>
    <t>Compensi avvocatura interna per sentenze favorevoli all'ente art. 27 CCNL 14/09/2000</t>
  </si>
  <si>
    <t>Compensi recupero evasione Ici art. 59, comma 1, lett. p) del D.Lgs. n. 446/1997</t>
  </si>
  <si>
    <t>Altri incentivi da disposizioni di legge tra cui i compensi per condono edilizio art. 32, comma 40, D.L. n. 269/2003 e gli incentivi per le funzioni tecniche art. 113 del D. Lgs. n. 50/2016 (dal  19/04/2016 al 31/12/2017)</t>
  </si>
  <si>
    <t>Incentivi per funzioni tecniche art. 113 D. Lgs. n.50/2016 (dal 1° gennaio 2018)</t>
  </si>
  <si>
    <t xml:space="preserve">Risorse per il conseguimento di obiettivi dell'Ente, anche di mantenimento, definiti nel piano delle performance </t>
  </si>
  <si>
    <t>Di cui soggetti a limite 2016</t>
  </si>
  <si>
    <t>RISORSE VARIABILI SOGGETTE AL LIMITE</t>
  </si>
  <si>
    <t>RISORSE VARIABILI NON SOGGETTE AL LIMITE</t>
  </si>
  <si>
    <t>TOTALE RISORSE DECENTRATE</t>
  </si>
  <si>
    <t>Trasferimento di personale, anche nell'ambito di processi associativi, di  delega o trasferimento di funzioni (limitatamente all'anno in cui avviene il trasferimento)</t>
  </si>
  <si>
    <t>Unico importo consolidato anno 2017 - comprensivo 0,20% m.s. 2001</t>
  </si>
  <si>
    <t>Euro 83,20 per ciascuna delle unità di personale in servizio al 31/12/2015</t>
  </si>
  <si>
    <t>FONDO RISORSE DECENTRATE 2020</t>
  </si>
  <si>
    <t>FONDO RISORSE DECENTRATE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</si>
</sst>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9" fillId="3" borderId="1" xfId="0" applyNumberFormat="1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zoomScale="133" zoomScaleNormal="133" workbookViewId="0">
      <selection activeCell="B37" sqref="B37"/>
    </sheetView>
  </sheetViews>
  <sheetFormatPr defaultColWidth="10.75" defaultRowHeight="15.75" x14ac:dyDescent="0.25"/>
  <cols>
    <col min="1" max="1" width="25.75" style="2" customWidth="1"/>
    <col min="2" max="2" width="61.25" style="2" customWidth="1"/>
    <col min="3" max="16384" width="10.75" style="2"/>
  </cols>
  <sheetData>
    <row r="1" spans="1:4" ht="28.5" customHeight="1" x14ac:dyDescent="0.25">
      <c r="A1" s="22" t="s">
        <v>60</v>
      </c>
      <c r="B1" s="22"/>
      <c r="C1" s="22"/>
      <c r="D1" s="1"/>
    </row>
    <row r="2" spans="1:4" ht="21" customHeight="1" x14ac:dyDescent="0.25">
      <c r="A2" s="23" t="s">
        <v>0</v>
      </c>
      <c r="B2" s="23"/>
      <c r="C2" s="23"/>
      <c r="D2" s="1"/>
    </row>
    <row r="3" spans="1:4" x14ac:dyDescent="0.25">
      <c r="A3" s="24" t="s">
        <v>18</v>
      </c>
      <c r="B3" s="25" t="s">
        <v>1</v>
      </c>
      <c r="C3" s="27" t="s">
        <v>22</v>
      </c>
    </row>
    <row r="4" spans="1:4" x14ac:dyDescent="0.25">
      <c r="A4" s="24"/>
      <c r="B4" s="25"/>
      <c r="C4" s="28"/>
    </row>
    <row r="5" spans="1:4" x14ac:dyDescent="0.25">
      <c r="A5" s="3" t="s">
        <v>9</v>
      </c>
      <c r="B5" s="4" t="s">
        <v>58</v>
      </c>
      <c r="C5" s="5">
        <v>0</v>
      </c>
    </row>
    <row r="6" spans="1:4" x14ac:dyDescent="0.25">
      <c r="A6" s="18" t="s">
        <v>10</v>
      </c>
      <c r="B6" s="19" t="s">
        <v>59</v>
      </c>
      <c r="C6" s="20">
        <v>0</v>
      </c>
    </row>
    <row r="7" spans="1:4" ht="25.5" x14ac:dyDescent="0.25">
      <c r="A7" s="3" t="s">
        <v>11</v>
      </c>
      <c r="B7" s="4" t="s">
        <v>2</v>
      </c>
      <c r="C7" s="5">
        <v>0</v>
      </c>
    </row>
    <row r="8" spans="1:4" x14ac:dyDescent="0.25">
      <c r="A8" s="3" t="s">
        <v>12</v>
      </c>
      <c r="B8" s="4" t="s">
        <v>3</v>
      </c>
      <c r="C8" s="5">
        <v>0</v>
      </c>
    </row>
    <row r="9" spans="1:4" x14ac:dyDescent="0.25">
      <c r="A9" s="3" t="s">
        <v>13</v>
      </c>
      <c r="B9" s="4" t="s">
        <v>4</v>
      </c>
      <c r="C9" s="5">
        <v>0</v>
      </c>
    </row>
    <row r="10" spans="1:4" ht="25.5" x14ac:dyDescent="0.25">
      <c r="A10" s="3" t="s">
        <v>14</v>
      </c>
      <c r="B10" s="4" t="s">
        <v>19</v>
      </c>
      <c r="C10" s="5">
        <v>0</v>
      </c>
    </row>
    <row r="11" spans="1:4" x14ac:dyDescent="0.25">
      <c r="A11" s="3" t="s">
        <v>15</v>
      </c>
      <c r="B11" s="4" t="s">
        <v>5</v>
      </c>
      <c r="C11" s="5">
        <v>0</v>
      </c>
    </row>
    <row r="12" spans="1:4" ht="25.5" x14ac:dyDescent="0.25">
      <c r="A12" s="3" t="s">
        <v>16</v>
      </c>
      <c r="B12" s="4" t="s">
        <v>6</v>
      </c>
      <c r="C12" s="5">
        <v>0</v>
      </c>
    </row>
    <row r="13" spans="1:4" ht="25.5" x14ac:dyDescent="0.25">
      <c r="A13" s="8" t="s">
        <v>17</v>
      </c>
      <c r="B13" s="8" t="s">
        <v>20</v>
      </c>
      <c r="C13" s="5">
        <v>0</v>
      </c>
    </row>
    <row r="14" spans="1:4" ht="28.15" customHeight="1" x14ac:dyDescent="0.25">
      <c r="A14" s="34" t="s">
        <v>7</v>
      </c>
      <c r="B14" s="34"/>
      <c r="C14" s="5">
        <v>0</v>
      </c>
    </row>
    <row r="15" spans="1:4" x14ac:dyDescent="0.25">
      <c r="A15" s="35" t="s">
        <v>8</v>
      </c>
      <c r="B15" s="35"/>
      <c r="C15" s="16">
        <f>SUM(C5:C14)</f>
        <v>0</v>
      </c>
    </row>
    <row r="16" spans="1:4" x14ac:dyDescent="0.25">
      <c r="A16" s="9"/>
      <c r="B16" s="10" t="s">
        <v>53</v>
      </c>
      <c r="C16" s="11">
        <f>C15-C7-C6</f>
        <v>0</v>
      </c>
    </row>
    <row r="17" spans="1:3" ht="22.9" customHeight="1" x14ac:dyDescent="0.25">
      <c r="A17" s="36" t="s">
        <v>21</v>
      </c>
      <c r="B17" s="36"/>
      <c r="C17" s="36"/>
    </row>
    <row r="18" spans="1:3" ht="16.149999999999999" customHeight="1" x14ac:dyDescent="0.25">
      <c r="A18" s="24" t="s">
        <v>18</v>
      </c>
      <c r="B18" s="25" t="s">
        <v>1</v>
      </c>
      <c r="C18" s="27" t="s">
        <v>22</v>
      </c>
    </row>
    <row r="19" spans="1:3" x14ac:dyDescent="0.25">
      <c r="A19" s="24"/>
      <c r="B19" s="25"/>
      <c r="C19" s="28"/>
    </row>
    <row r="20" spans="1:3" ht="25.5" x14ac:dyDescent="0.25">
      <c r="A20" s="3" t="s">
        <v>23</v>
      </c>
      <c r="B20" s="4" t="s">
        <v>24</v>
      </c>
      <c r="C20" s="5">
        <v>0</v>
      </c>
    </row>
    <row r="21" spans="1:3" x14ac:dyDescent="0.25">
      <c r="A21" s="3" t="s">
        <v>30</v>
      </c>
      <c r="B21" s="4" t="s">
        <v>49</v>
      </c>
      <c r="C21" s="5">
        <v>0</v>
      </c>
    </row>
    <row r="22" spans="1:3" ht="38.25" x14ac:dyDescent="0.25">
      <c r="A22" s="3" t="s">
        <v>30</v>
      </c>
      <c r="B22" s="4" t="s">
        <v>50</v>
      </c>
      <c r="C22" s="5">
        <v>0</v>
      </c>
    </row>
    <row r="23" spans="1:3" x14ac:dyDescent="0.25">
      <c r="A23" s="3" t="s">
        <v>32</v>
      </c>
      <c r="B23" s="4" t="s">
        <v>33</v>
      </c>
      <c r="C23" s="5">
        <v>0</v>
      </c>
    </row>
    <row r="24" spans="1:3" ht="25.5" x14ac:dyDescent="0.25">
      <c r="A24" s="3" t="s">
        <v>36</v>
      </c>
      <c r="B24" s="4" t="s">
        <v>37</v>
      </c>
      <c r="C24" s="5">
        <v>0</v>
      </c>
    </row>
    <row r="25" spans="1:3" x14ac:dyDescent="0.25">
      <c r="A25" s="3" t="s">
        <v>38</v>
      </c>
      <c r="B25" s="4" t="s">
        <v>39</v>
      </c>
      <c r="C25" s="5">
        <v>0</v>
      </c>
    </row>
    <row r="26" spans="1:3" x14ac:dyDescent="0.25">
      <c r="A26" s="3" t="s">
        <v>40</v>
      </c>
      <c r="B26" s="4" t="s">
        <v>41</v>
      </c>
      <c r="C26" s="5">
        <v>0</v>
      </c>
    </row>
    <row r="27" spans="1:3" ht="25.5" x14ac:dyDescent="0.25">
      <c r="A27" s="3" t="s">
        <v>42</v>
      </c>
      <c r="B27" s="4" t="s">
        <v>52</v>
      </c>
      <c r="C27" s="5">
        <v>0</v>
      </c>
    </row>
    <row r="28" spans="1:3" ht="25.5" x14ac:dyDescent="0.25">
      <c r="A28" s="6" t="s">
        <v>43</v>
      </c>
      <c r="B28" s="7" t="s">
        <v>44</v>
      </c>
      <c r="C28" s="5">
        <v>0</v>
      </c>
    </row>
    <row r="29" spans="1:3" x14ac:dyDescent="0.25">
      <c r="A29" s="26" t="s">
        <v>46</v>
      </c>
      <c r="B29" s="26"/>
      <c r="C29" s="5">
        <v>0</v>
      </c>
    </row>
    <row r="30" spans="1:3" x14ac:dyDescent="0.25">
      <c r="A30" s="3"/>
      <c r="B30" s="17" t="s">
        <v>54</v>
      </c>
      <c r="C30" s="12">
        <f>SUM(C20:C28)</f>
        <v>0</v>
      </c>
    </row>
    <row r="31" spans="1:3" x14ac:dyDescent="0.25">
      <c r="A31" s="3"/>
      <c r="B31" s="4"/>
      <c r="C31" s="13"/>
    </row>
    <row r="32" spans="1:3" ht="38.25" x14ac:dyDescent="0.25">
      <c r="A32" s="3" t="s">
        <v>23</v>
      </c>
      <c r="B32" s="4" t="s">
        <v>25</v>
      </c>
      <c r="C32" s="5">
        <v>0</v>
      </c>
    </row>
    <row r="33" spans="1:3" x14ac:dyDescent="0.25">
      <c r="A33" s="3" t="s">
        <v>26</v>
      </c>
      <c r="B33" s="4" t="s">
        <v>27</v>
      </c>
      <c r="C33" s="5">
        <v>0</v>
      </c>
    </row>
    <row r="34" spans="1:3" ht="25.5" x14ac:dyDescent="0.25">
      <c r="A34" s="3" t="s">
        <v>28</v>
      </c>
      <c r="B34" s="4" t="s">
        <v>29</v>
      </c>
      <c r="C34" s="5">
        <v>0</v>
      </c>
    </row>
    <row r="35" spans="1:3" ht="25.5" x14ac:dyDescent="0.25">
      <c r="A35" s="3" t="s">
        <v>30</v>
      </c>
      <c r="B35" s="8" t="s">
        <v>31</v>
      </c>
      <c r="C35" s="5">
        <v>0</v>
      </c>
    </row>
    <row r="36" spans="1:3" x14ac:dyDescent="0.25">
      <c r="A36" s="3" t="s">
        <v>30</v>
      </c>
      <c r="B36" s="4" t="s">
        <v>48</v>
      </c>
      <c r="C36" s="5">
        <v>0</v>
      </c>
    </row>
    <row r="37" spans="1:3" x14ac:dyDescent="0.25">
      <c r="A37" s="3" t="s">
        <v>30</v>
      </c>
      <c r="B37" s="4" t="s">
        <v>51</v>
      </c>
      <c r="C37" s="5">
        <v>0</v>
      </c>
    </row>
    <row r="38" spans="1:3" x14ac:dyDescent="0.25">
      <c r="A38" s="3" t="s">
        <v>34</v>
      </c>
      <c r="B38" s="4" t="s">
        <v>35</v>
      </c>
      <c r="C38" s="5">
        <v>0</v>
      </c>
    </row>
    <row r="39" spans="1:3" ht="25.5" x14ac:dyDescent="0.25">
      <c r="A39" s="3" t="s">
        <v>45</v>
      </c>
      <c r="B39" s="4" t="s">
        <v>57</v>
      </c>
      <c r="C39" s="5">
        <v>0</v>
      </c>
    </row>
    <row r="40" spans="1:3" x14ac:dyDescent="0.25">
      <c r="A40" s="26" t="s">
        <v>46</v>
      </c>
      <c r="B40" s="26"/>
      <c r="C40" s="5">
        <v>0</v>
      </c>
    </row>
    <row r="41" spans="1:3" x14ac:dyDescent="0.25">
      <c r="A41" s="29" t="s">
        <v>55</v>
      </c>
      <c r="B41" s="30"/>
      <c r="C41" s="12">
        <f>SUM(C32:C40)</f>
        <v>0</v>
      </c>
    </row>
    <row r="42" spans="1:3" ht="21" customHeight="1" x14ac:dyDescent="0.25">
      <c r="A42" s="33" t="s">
        <v>47</v>
      </c>
      <c r="B42" s="33"/>
      <c r="C42" s="15">
        <f>C30+C41</f>
        <v>0</v>
      </c>
    </row>
    <row r="43" spans="1:3" ht="27.75" customHeight="1" x14ac:dyDescent="0.25">
      <c r="A43" s="31" t="s">
        <v>56</v>
      </c>
      <c r="B43" s="32"/>
      <c r="C43" s="14">
        <f>C42+C15</f>
        <v>0</v>
      </c>
    </row>
  </sheetData>
  <mergeCells count="16">
    <mergeCell ref="A41:B41"/>
    <mergeCell ref="A43:B43"/>
    <mergeCell ref="A42:B42"/>
    <mergeCell ref="A14:B14"/>
    <mergeCell ref="A15:B15"/>
    <mergeCell ref="A17:C17"/>
    <mergeCell ref="A18:A19"/>
    <mergeCell ref="B18:B19"/>
    <mergeCell ref="A29:B29"/>
    <mergeCell ref="A1:C1"/>
    <mergeCell ref="A2:C2"/>
    <mergeCell ref="A3:A4"/>
    <mergeCell ref="B3:B4"/>
    <mergeCell ref="A40:B40"/>
    <mergeCell ref="C3:C4"/>
    <mergeCell ref="C18:C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tabSelected="1" topLeftCell="A22" zoomScale="133" zoomScaleNormal="133" zoomScaleSheetLayoutView="90" workbookViewId="0">
      <selection activeCell="E31" sqref="E31"/>
    </sheetView>
  </sheetViews>
  <sheetFormatPr defaultColWidth="10.75" defaultRowHeight="15.75" x14ac:dyDescent="0.25"/>
  <cols>
    <col min="1" max="1" width="25.75" style="2" customWidth="1"/>
    <col min="2" max="2" width="61.25" style="2" customWidth="1"/>
    <col min="3" max="3" width="14.25" style="2" bestFit="1" customWidth="1"/>
    <col min="4" max="16384" width="10.75" style="2"/>
  </cols>
  <sheetData>
    <row r="1" spans="1:4" ht="28.5" customHeight="1" x14ac:dyDescent="0.25">
      <c r="A1" s="22" t="s">
        <v>61</v>
      </c>
      <c r="B1" s="22"/>
      <c r="C1" s="22"/>
      <c r="D1" s="1"/>
    </row>
    <row r="2" spans="1:4" ht="21" customHeight="1" x14ac:dyDescent="0.25">
      <c r="A2" s="23" t="s">
        <v>0</v>
      </c>
      <c r="B2" s="23"/>
      <c r="C2" s="23"/>
      <c r="D2" s="1"/>
    </row>
    <row r="3" spans="1:4" x14ac:dyDescent="0.25">
      <c r="A3" s="24" t="s">
        <v>18</v>
      </c>
      <c r="B3" s="25" t="s">
        <v>1</v>
      </c>
      <c r="C3" s="27" t="s">
        <v>22</v>
      </c>
    </row>
    <row r="4" spans="1:4" x14ac:dyDescent="0.25">
      <c r="A4" s="24"/>
      <c r="B4" s="25"/>
      <c r="C4" s="28"/>
    </row>
    <row r="5" spans="1:4" x14ac:dyDescent="0.25">
      <c r="A5" s="21" t="s">
        <v>9</v>
      </c>
      <c r="B5" s="4" t="s">
        <v>58</v>
      </c>
      <c r="C5" s="5">
        <v>17315</v>
      </c>
    </row>
    <row r="6" spans="1:4" x14ac:dyDescent="0.25">
      <c r="A6" s="18" t="s">
        <v>10</v>
      </c>
      <c r="B6" s="19" t="s">
        <v>59</v>
      </c>
      <c r="C6" s="20">
        <v>499.2</v>
      </c>
    </row>
    <row r="7" spans="1:4" ht="25.5" x14ac:dyDescent="0.25">
      <c r="A7" s="21" t="s">
        <v>11</v>
      </c>
      <c r="B7" s="4" t="s">
        <v>2</v>
      </c>
      <c r="C7" s="5">
        <v>464.6</v>
      </c>
    </row>
    <row r="8" spans="1:4" x14ac:dyDescent="0.25">
      <c r="A8" s="21" t="s">
        <v>12</v>
      </c>
      <c r="B8" s="4" t="s">
        <v>3</v>
      </c>
      <c r="C8" s="5">
        <v>0</v>
      </c>
    </row>
    <row r="9" spans="1:4" x14ac:dyDescent="0.25">
      <c r="A9" s="21" t="s">
        <v>13</v>
      </c>
      <c r="B9" s="4" t="s">
        <v>4</v>
      </c>
      <c r="C9" s="5">
        <v>0</v>
      </c>
    </row>
    <row r="10" spans="1:4" ht="25.5" x14ac:dyDescent="0.25">
      <c r="A10" s="21" t="s">
        <v>14</v>
      </c>
      <c r="B10" s="4" t="s">
        <v>19</v>
      </c>
      <c r="C10" s="5">
        <v>0</v>
      </c>
    </row>
    <row r="11" spans="1:4" x14ac:dyDescent="0.25">
      <c r="A11" s="21" t="s">
        <v>15</v>
      </c>
      <c r="B11" s="4" t="s">
        <v>5</v>
      </c>
      <c r="C11" s="5">
        <v>0</v>
      </c>
    </row>
    <row r="12" spans="1:4" ht="25.5" x14ac:dyDescent="0.25">
      <c r="A12" s="21" t="s">
        <v>16</v>
      </c>
      <c r="B12" s="4" t="s">
        <v>6</v>
      </c>
      <c r="C12" s="5">
        <v>0</v>
      </c>
    </row>
    <row r="13" spans="1:4" ht="25.5" x14ac:dyDescent="0.25">
      <c r="A13" s="8" t="s">
        <v>17</v>
      </c>
      <c r="B13" s="8" t="s">
        <v>20</v>
      </c>
      <c r="C13" s="5">
        <v>0</v>
      </c>
    </row>
    <row r="14" spans="1:4" ht="28.15" customHeight="1" x14ac:dyDescent="0.25">
      <c r="A14" s="34" t="s">
        <v>7</v>
      </c>
      <c r="B14" s="34"/>
      <c r="C14" s="5">
        <v>0</v>
      </c>
    </row>
    <row r="15" spans="1:4" x14ac:dyDescent="0.25">
      <c r="A15" s="35" t="s">
        <v>8</v>
      </c>
      <c r="B15" s="35"/>
      <c r="C15" s="16">
        <f>SUM(C5:C14)</f>
        <v>18278.8</v>
      </c>
    </row>
    <row r="16" spans="1:4" x14ac:dyDescent="0.25">
      <c r="A16" s="9"/>
      <c r="B16" s="10" t="s">
        <v>53</v>
      </c>
      <c r="C16" s="11">
        <f>C15-C7-C6</f>
        <v>17315</v>
      </c>
    </row>
    <row r="17" spans="1:3" ht="22.9" customHeight="1" x14ac:dyDescent="0.25">
      <c r="A17" s="36" t="s">
        <v>21</v>
      </c>
      <c r="B17" s="36"/>
      <c r="C17" s="36"/>
    </row>
    <row r="18" spans="1:3" ht="16.149999999999999" customHeight="1" x14ac:dyDescent="0.25">
      <c r="A18" s="24" t="s">
        <v>18</v>
      </c>
      <c r="B18" s="25" t="s">
        <v>1</v>
      </c>
      <c r="C18" s="27" t="s">
        <v>22</v>
      </c>
    </row>
    <row r="19" spans="1:3" x14ac:dyDescent="0.25">
      <c r="A19" s="24"/>
      <c r="B19" s="25"/>
      <c r="C19" s="28"/>
    </row>
    <row r="20" spans="1:3" ht="25.5" x14ac:dyDescent="0.25">
      <c r="A20" s="21" t="s">
        <v>23</v>
      </c>
      <c r="B20" s="4" t="s">
        <v>24</v>
      </c>
      <c r="C20" s="5">
        <v>0</v>
      </c>
    </row>
    <row r="21" spans="1:3" x14ac:dyDescent="0.25">
      <c r="A21" s="21" t="s">
        <v>30</v>
      </c>
      <c r="B21" s="4" t="s">
        <v>49</v>
      </c>
      <c r="C21" s="5">
        <v>0</v>
      </c>
    </row>
    <row r="22" spans="1:3" ht="38.25" x14ac:dyDescent="0.25">
      <c r="A22" s="21" t="s">
        <v>30</v>
      </c>
      <c r="B22" s="4" t="s">
        <v>50</v>
      </c>
      <c r="C22" s="5">
        <v>0</v>
      </c>
    </row>
    <row r="23" spans="1:3" x14ac:dyDescent="0.25">
      <c r="A23" s="21" t="s">
        <v>32</v>
      </c>
      <c r="B23" s="4" t="s">
        <v>33</v>
      </c>
      <c r="C23" s="5">
        <v>0</v>
      </c>
    </row>
    <row r="24" spans="1:3" ht="25.5" x14ac:dyDescent="0.25">
      <c r="A24" s="21" t="s">
        <v>36</v>
      </c>
      <c r="B24" s="4" t="s">
        <v>37</v>
      </c>
      <c r="C24" s="5">
        <v>0</v>
      </c>
    </row>
    <row r="25" spans="1:3" x14ac:dyDescent="0.25">
      <c r="A25" s="21" t="s">
        <v>38</v>
      </c>
      <c r="B25" s="4" t="s">
        <v>39</v>
      </c>
      <c r="C25" s="5">
        <v>0</v>
      </c>
    </row>
    <row r="26" spans="1:3" x14ac:dyDescent="0.25">
      <c r="A26" s="21" t="s">
        <v>40</v>
      </c>
      <c r="B26" s="4" t="s">
        <v>41</v>
      </c>
      <c r="C26" s="5">
        <v>2035</v>
      </c>
    </row>
    <row r="27" spans="1:3" ht="25.5" x14ac:dyDescent="0.25">
      <c r="A27" s="21" t="s">
        <v>42</v>
      </c>
      <c r="B27" s="4" t="s">
        <v>52</v>
      </c>
      <c r="C27" s="5">
        <v>13058.8</v>
      </c>
    </row>
    <row r="28" spans="1:3" ht="25.5" x14ac:dyDescent="0.25">
      <c r="A28" s="6" t="s">
        <v>43</v>
      </c>
      <c r="B28" s="7" t="s">
        <v>44</v>
      </c>
      <c r="C28" s="5">
        <v>0</v>
      </c>
    </row>
    <row r="29" spans="1:3" x14ac:dyDescent="0.25">
      <c r="A29" s="26" t="s">
        <v>46</v>
      </c>
      <c r="B29" s="26"/>
      <c r="C29" s="5">
        <v>0</v>
      </c>
    </row>
    <row r="30" spans="1:3" x14ac:dyDescent="0.25">
      <c r="A30" s="21"/>
      <c r="B30" s="17" t="s">
        <v>54</v>
      </c>
      <c r="C30" s="12">
        <f>SUM(C20:C28)</f>
        <v>15093.8</v>
      </c>
    </row>
    <row r="31" spans="1:3" x14ac:dyDescent="0.25">
      <c r="A31" s="21"/>
      <c r="B31" s="4"/>
      <c r="C31" s="13"/>
    </row>
    <row r="32" spans="1:3" ht="38.25" x14ac:dyDescent="0.25">
      <c r="A32" s="21" t="s">
        <v>23</v>
      </c>
      <c r="B32" s="4" t="s">
        <v>25</v>
      </c>
      <c r="C32" s="5">
        <v>0</v>
      </c>
    </row>
    <row r="33" spans="1:3" x14ac:dyDescent="0.25">
      <c r="A33" s="21" t="s">
        <v>26</v>
      </c>
      <c r="B33" s="4" t="s">
        <v>27</v>
      </c>
      <c r="C33" s="5">
        <v>0</v>
      </c>
    </row>
    <row r="34" spans="1:3" ht="25.5" x14ac:dyDescent="0.25">
      <c r="A34" s="21" t="s">
        <v>28</v>
      </c>
      <c r="B34" s="4" t="s">
        <v>29</v>
      </c>
      <c r="C34" s="5">
        <v>0</v>
      </c>
    </row>
    <row r="35" spans="1:3" ht="25.5" x14ac:dyDescent="0.25">
      <c r="A35" s="21" t="s">
        <v>30</v>
      </c>
      <c r="B35" s="8" t="s">
        <v>31</v>
      </c>
      <c r="C35" s="5">
        <v>0</v>
      </c>
    </row>
    <row r="36" spans="1:3" x14ac:dyDescent="0.25">
      <c r="A36" s="21" t="s">
        <v>30</v>
      </c>
      <c r="B36" s="4" t="s">
        <v>48</v>
      </c>
      <c r="C36" s="5">
        <v>0</v>
      </c>
    </row>
    <row r="37" spans="1:3" x14ac:dyDescent="0.25">
      <c r="A37" s="21" t="s">
        <v>30</v>
      </c>
      <c r="B37" s="4" t="s">
        <v>51</v>
      </c>
      <c r="C37" s="5">
        <v>19511.310000000001</v>
      </c>
    </row>
    <row r="38" spans="1:3" x14ac:dyDescent="0.25">
      <c r="A38" s="21" t="s">
        <v>34</v>
      </c>
      <c r="B38" s="4" t="s">
        <v>35</v>
      </c>
      <c r="C38" s="5">
        <v>0</v>
      </c>
    </row>
    <row r="39" spans="1:3" ht="25.5" x14ac:dyDescent="0.25">
      <c r="A39" s="21" t="s">
        <v>45</v>
      </c>
      <c r="B39" s="4" t="s">
        <v>57</v>
      </c>
      <c r="C39" s="5">
        <v>0</v>
      </c>
    </row>
    <row r="40" spans="1:3" x14ac:dyDescent="0.25">
      <c r="A40" s="26" t="s">
        <v>46</v>
      </c>
      <c r="B40" s="26"/>
      <c r="C40" s="5">
        <v>0</v>
      </c>
    </row>
    <row r="41" spans="1:3" x14ac:dyDescent="0.25">
      <c r="A41" s="29" t="s">
        <v>55</v>
      </c>
      <c r="B41" s="30"/>
      <c r="C41" s="12">
        <f>SUM(C32:C40)</f>
        <v>19511.310000000001</v>
      </c>
    </row>
    <row r="42" spans="1:3" ht="21" customHeight="1" x14ac:dyDescent="0.25">
      <c r="A42" s="33" t="s">
        <v>47</v>
      </c>
      <c r="B42" s="33"/>
      <c r="C42" s="15">
        <f>C30+C41</f>
        <v>34605.11</v>
      </c>
    </row>
    <row r="43" spans="1:3" ht="27.75" customHeight="1" x14ac:dyDescent="0.25">
      <c r="A43" s="31"/>
      <c r="B43" s="32"/>
      <c r="C43" s="14"/>
    </row>
  </sheetData>
  <mergeCells count="16">
    <mergeCell ref="A14:B14"/>
    <mergeCell ref="A1:C1"/>
    <mergeCell ref="A2:C2"/>
    <mergeCell ref="A3:A4"/>
    <mergeCell ref="B3:B4"/>
    <mergeCell ref="C3:C4"/>
    <mergeCell ref="A40:B40"/>
    <mergeCell ref="A41:B41"/>
    <mergeCell ref="A42:B42"/>
    <mergeCell ref="A43:B43"/>
    <mergeCell ref="A15:B15"/>
    <mergeCell ref="A17:C17"/>
    <mergeCell ref="A18:A19"/>
    <mergeCell ref="B18:B19"/>
    <mergeCell ref="C18:C19"/>
    <mergeCell ref="A29:B29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Ragioneria2</dc:creator>
  <cp:lastModifiedBy>Chiara Mengoni</cp:lastModifiedBy>
  <cp:lastPrinted>2020-03-17T13:31:43Z</cp:lastPrinted>
  <dcterms:created xsi:type="dcterms:W3CDTF">2018-10-08T13:29:58Z</dcterms:created>
  <dcterms:modified xsi:type="dcterms:W3CDTF">2021-06-04T14:52:18Z</dcterms:modified>
</cp:coreProperties>
</file>