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RAORDINARI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6" i="1" l="1"/>
  <c r="M18" i="1" l="1"/>
  <c r="M20" i="1" l="1"/>
  <c r="M19" i="1" l="1"/>
  <c r="M23" i="1" s="1"/>
</calcChain>
</file>

<file path=xl/sharedStrings.xml><?xml version="1.0" encoding="utf-8"?>
<sst xmlns="http://schemas.openxmlformats.org/spreadsheetml/2006/main" count="47" uniqueCount="34">
  <si>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</si>
  <si>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</si>
  <si>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</si>
  <si>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</si>
  <si>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</si>
  <si>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</si>
  <si>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</si>
  <si>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</si>
  <si>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</si>
  <si>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</si>
  <si>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</si>
  <si>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</si>
  <si>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</si>
  <si>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SI</t>
  </si>
  <si>
    <t>IRAP 8,5%</t>
  </si>
  <si>
    <t>D1</t>
  </si>
  <si>
    <t>NOTTURNE</t>
  </si>
  <si>
    <t>FESTIVE</t>
  </si>
  <si>
    <t>CASSA PENS. 23,8%</t>
  </si>
  <si>
    <t>MATR.</t>
  </si>
  <si>
    <t>QUAL.</t>
  </si>
  <si>
    <t>NR</t>
  </si>
  <si>
    <t>ORD.</t>
  </si>
  <si>
    <t>DIURNE FER.</t>
  </si>
  <si>
    <t>DOVUTA</t>
  </si>
  <si>
    <t xml:space="preserve">SOMMA </t>
  </si>
  <si>
    <t>TOTALE SPESA A CARICO DEL COMUNE STRAORINARI</t>
  </si>
  <si>
    <t>GALLUCCIO DARIO</t>
  </si>
  <si>
    <t>BUCCHI ELISA</t>
  </si>
  <si>
    <t>VANNOZZI CECILIA</t>
  </si>
  <si>
    <t>CECCARELLI FABIO</t>
  </si>
  <si>
    <t>SPITELLA SARA</t>
  </si>
  <si>
    <t>C1</t>
  </si>
  <si>
    <t>DE GRANDIS 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</si>
</sst>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164" fontId="2" fillId="0" borderId="0" xfId="0" applyNumberFormat="1" applyFont="1"/>
    <xf numFmtId="0" fontId="1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4" fillId="0" borderId="14" xfId="0" applyFont="1" applyBorder="1" applyAlignment="1"/>
    <xf numFmtId="164" fontId="6" fillId="0" borderId="5" xfId="0" applyNumberFormat="1" applyFont="1" applyBorder="1"/>
    <xf numFmtId="0" fontId="4" fillId="0" borderId="0" xfId="0" applyFont="1"/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6" xfId="0" applyFont="1" applyBorder="1"/>
    <xf numFmtId="0" fontId="4" fillId="2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/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16" xfId="0" applyFont="1" applyBorder="1" applyAlignment="1"/>
    <xf numFmtId="0" fontId="1" fillId="0" borderId="23" xfId="0" applyFont="1" applyBorder="1" applyAlignment="1">
      <alignment horizontal="center"/>
    </xf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4" fillId="0" borderId="28" xfId="0" applyNumberFormat="1" applyFont="1" applyBorder="1"/>
    <xf numFmtId="2" fontId="4" fillId="0" borderId="9" xfId="0" applyNumberFormat="1" applyFont="1" applyBorder="1"/>
    <xf numFmtId="164" fontId="2" fillId="0" borderId="6" xfId="0" applyNumberFormat="1" applyFont="1" applyFill="1" applyBorder="1"/>
    <xf numFmtId="0" fontId="2" fillId="0" borderId="5" xfId="0" applyFont="1" applyBorder="1" applyAlignment="1">
      <alignment horizontal="center"/>
    </xf>
    <xf numFmtId="164" fontId="1" fillId="0" borderId="5" xfId="0" applyNumberFormat="1" applyFont="1" applyBorder="1"/>
    <xf numFmtId="0" fontId="4" fillId="2" borderId="25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E26" sqref="E25:E26"/>
    </sheetView>
  </sheetViews>
  <sheetFormatPr defaultColWidth="9.140625" defaultRowHeight="15" x14ac:dyDescent="0.25"/>
  <cols>
    <col min="1" max="1" width="5.5703125" style="1" customWidth="1"/>
    <col min="2" max="2" width="21.28515625" style="1" customWidth="1"/>
    <col min="3" max="3" width="9.42578125" style="1" customWidth="1"/>
    <col min="4" max="4" width="7.5703125" style="1" customWidth="1"/>
    <col min="5" max="5" width="7.140625" style="1" customWidth="1"/>
    <col min="6" max="6" width="8.7109375" style="1" customWidth="1"/>
    <col min="7" max="7" width="8.85546875" style="1" customWidth="1"/>
    <col min="8" max="9" width="11.5703125" style="1" customWidth="1"/>
    <col min="10" max="10" width="13.28515625" style="1" customWidth="1"/>
    <col min="11" max="11" width="11.140625" style="1" customWidth="1"/>
    <col min="12" max="12" width="11.28515625" style="1" customWidth="1"/>
    <col min="13" max="13" width="15" style="1" customWidth="1"/>
    <col min="14" max="16384" width="9.140625" style="1"/>
  </cols>
  <sheetData>
    <row r="1" spans="1:13" x14ac:dyDescent="0.25">
      <c r="M1" s="5"/>
    </row>
    <row r="2" spans="1:13" x14ac:dyDescent="0.25">
      <c r="A2" s="16"/>
      <c r="B2" s="17" t="s">
        <v>0</v>
      </c>
      <c r="C2" s="4"/>
      <c r="D2" s="4"/>
      <c r="E2" s="18"/>
      <c r="F2" s="4"/>
      <c r="G2" s="4"/>
      <c r="H2" s="18"/>
      <c r="I2" s="18"/>
      <c r="J2" s="18"/>
      <c r="K2" s="18"/>
      <c r="L2" s="18"/>
      <c r="M2" s="4"/>
    </row>
    <row r="3" spans="1:13" ht="15.75" thickBot="1" x14ac:dyDescent="0.3">
      <c r="A3" s="19" t="s">
        <v>21</v>
      </c>
      <c r="B3" s="33" t="s">
        <v>1</v>
      </c>
      <c r="C3" s="4" t="s">
        <v>20</v>
      </c>
      <c r="D3" s="4" t="s">
        <v>19</v>
      </c>
      <c r="E3" s="44" t="s">
        <v>3</v>
      </c>
      <c r="F3" s="4" t="s">
        <v>5</v>
      </c>
      <c r="G3" s="4"/>
      <c r="H3" s="3" t="s">
        <v>8</v>
      </c>
      <c r="I3" s="3"/>
      <c r="J3" s="3" t="s">
        <v>8</v>
      </c>
      <c r="K3" s="44"/>
      <c r="L3" s="3"/>
      <c r="M3" s="50" t="s">
        <v>25</v>
      </c>
    </row>
    <row r="4" spans="1:13" x14ac:dyDescent="0.25">
      <c r="A4" s="19" t="s">
        <v>22</v>
      </c>
      <c r="B4" s="33" t="s">
        <v>2</v>
      </c>
      <c r="C4" s="4"/>
      <c r="D4" s="4"/>
      <c r="E4" s="44" t="s">
        <v>4</v>
      </c>
      <c r="F4" s="4" t="s">
        <v>6</v>
      </c>
      <c r="G4" s="4" t="s">
        <v>7</v>
      </c>
      <c r="H4" s="35" t="s">
        <v>23</v>
      </c>
      <c r="I4" s="2" t="s">
        <v>10</v>
      </c>
      <c r="J4" s="40" t="s">
        <v>16</v>
      </c>
      <c r="K4" s="4" t="s">
        <v>10</v>
      </c>
      <c r="L4" s="45" t="s">
        <v>9</v>
      </c>
      <c r="M4" s="50" t="s">
        <v>24</v>
      </c>
    </row>
    <row r="5" spans="1:13" x14ac:dyDescent="0.25">
      <c r="A5" s="20"/>
      <c r="B5" s="34"/>
      <c r="C5" s="4"/>
      <c r="D5" s="4"/>
      <c r="E5" s="55"/>
      <c r="F5" s="4"/>
      <c r="G5" s="4"/>
      <c r="H5" s="36"/>
      <c r="I5" s="21" t="s">
        <v>11</v>
      </c>
      <c r="J5" s="34" t="s">
        <v>17</v>
      </c>
      <c r="K5" s="4" t="s">
        <v>11</v>
      </c>
      <c r="L5" s="46" t="s">
        <v>12</v>
      </c>
      <c r="M5" s="4"/>
    </row>
    <row r="6" spans="1:13" s="25" customFormat="1" x14ac:dyDescent="0.25">
      <c r="A6" s="26">
        <v>1</v>
      </c>
      <c r="B6" s="52" t="s">
        <v>27</v>
      </c>
      <c r="C6" s="31" t="s">
        <v>15</v>
      </c>
      <c r="D6" s="31">
        <v>45</v>
      </c>
      <c r="E6" s="28" t="s">
        <v>13</v>
      </c>
      <c r="F6" s="22">
        <v>43405</v>
      </c>
      <c r="G6" s="22">
        <v>43434</v>
      </c>
      <c r="H6" s="37">
        <v>10.53</v>
      </c>
      <c r="I6" s="23">
        <v>14.73</v>
      </c>
      <c r="J6" s="41"/>
      <c r="K6" s="27"/>
      <c r="L6" s="47"/>
      <c r="M6" s="24">
        <f t="shared" ref="M6:M16" si="0">H6*I6+J6*K6</f>
        <v>155.1069</v>
      </c>
    </row>
    <row r="7" spans="1:13" s="25" customFormat="1" x14ac:dyDescent="0.25">
      <c r="A7" s="26"/>
      <c r="B7" s="52"/>
      <c r="C7" s="31"/>
      <c r="D7" s="31"/>
      <c r="E7" s="28"/>
      <c r="F7" s="22">
        <v>43435</v>
      </c>
      <c r="G7" s="22">
        <v>43465</v>
      </c>
      <c r="H7" s="37">
        <v>8.32</v>
      </c>
      <c r="I7" s="23">
        <v>14.73</v>
      </c>
      <c r="J7" s="41"/>
      <c r="K7" s="27"/>
      <c r="L7" s="47"/>
      <c r="M7" s="24">
        <f t="shared" si="0"/>
        <v>122.5536</v>
      </c>
    </row>
    <row r="8" spans="1:13" s="25" customFormat="1" x14ac:dyDescent="0.25">
      <c r="A8" s="26">
        <v>2</v>
      </c>
      <c r="B8" s="53" t="s">
        <v>28</v>
      </c>
      <c r="C8" s="27" t="s">
        <v>15</v>
      </c>
      <c r="D8" s="27">
        <v>51</v>
      </c>
      <c r="E8" s="28" t="s">
        <v>13</v>
      </c>
      <c r="F8" s="22">
        <v>43405</v>
      </c>
      <c r="G8" s="22">
        <v>43465</v>
      </c>
      <c r="H8" s="38">
        <v>10.27</v>
      </c>
      <c r="I8" s="23">
        <v>14.73</v>
      </c>
      <c r="J8" s="42"/>
      <c r="K8" s="27"/>
      <c r="L8" s="47"/>
      <c r="M8" s="24">
        <f t="shared" si="0"/>
        <v>151.27709999999999</v>
      </c>
    </row>
    <row r="9" spans="1:13" s="25" customFormat="1" x14ac:dyDescent="0.25">
      <c r="A9" s="26"/>
      <c r="B9" s="53"/>
      <c r="C9" s="27"/>
      <c r="D9" s="27"/>
      <c r="E9" s="28"/>
      <c r="F9" s="22">
        <v>43435</v>
      </c>
      <c r="G9" s="22">
        <v>43465</v>
      </c>
      <c r="H9" s="38">
        <v>2.34</v>
      </c>
      <c r="I9" s="23">
        <v>14.73</v>
      </c>
      <c r="J9" s="42"/>
      <c r="K9" s="27"/>
      <c r="L9" s="47"/>
      <c r="M9" s="24">
        <f t="shared" si="0"/>
        <v>34.468199999999996</v>
      </c>
    </row>
    <row r="10" spans="1:13" s="25" customFormat="1" x14ac:dyDescent="0.25">
      <c r="A10" s="26">
        <v>3</v>
      </c>
      <c r="B10" s="53" t="s">
        <v>29</v>
      </c>
      <c r="C10" s="27" t="s">
        <v>15</v>
      </c>
      <c r="D10" s="27">
        <v>52</v>
      </c>
      <c r="E10" s="28" t="s">
        <v>13</v>
      </c>
      <c r="F10" s="22">
        <v>43405</v>
      </c>
      <c r="G10" s="22">
        <v>43465</v>
      </c>
      <c r="H10" s="38">
        <v>5.58</v>
      </c>
      <c r="I10" s="23">
        <v>14.73</v>
      </c>
      <c r="J10" s="42"/>
      <c r="K10" s="27"/>
      <c r="L10" s="47"/>
      <c r="M10" s="24">
        <f t="shared" si="0"/>
        <v>82.193399999999997</v>
      </c>
    </row>
    <row r="11" spans="1:13" s="25" customFormat="1" x14ac:dyDescent="0.25">
      <c r="A11" s="30"/>
      <c r="B11" s="54"/>
      <c r="C11" s="27"/>
      <c r="D11" s="27"/>
      <c r="E11" s="28"/>
      <c r="F11" s="22">
        <v>43435</v>
      </c>
      <c r="G11" s="22">
        <v>43465</v>
      </c>
      <c r="H11" s="39">
        <v>1.05</v>
      </c>
      <c r="I11" s="23">
        <v>14.73</v>
      </c>
      <c r="J11" s="43"/>
      <c r="K11" s="27"/>
      <c r="L11" s="48"/>
      <c r="M11" s="24">
        <f t="shared" si="0"/>
        <v>15.466500000000002</v>
      </c>
    </row>
    <row r="12" spans="1:13" s="25" customFormat="1" x14ac:dyDescent="0.25">
      <c r="A12" s="30">
        <v>4</v>
      </c>
      <c r="B12" s="54" t="s">
        <v>30</v>
      </c>
      <c r="C12" s="27" t="s">
        <v>15</v>
      </c>
      <c r="D12" s="27">
        <v>53</v>
      </c>
      <c r="E12" s="28" t="s">
        <v>13</v>
      </c>
      <c r="F12" s="22">
        <v>43405</v>
      </c>
      <c r="G12" s="22">
        <v>43465</v>
      </c>
      <c r="H12" s="39">
        <v>5.03</v>
      </c>
      <c r="I12" s="23">
        <v>14.73</v>
      </c>
      <c r="J12" s="43"/>
      <c r="K12" s="27"/>
      <c r="L12" s="48"/>
      <c r="M12" s="24">
        <f t="shared" si="0"/>
        <v>74.09190000000001</v>
      </c>
    </row>
    <row r="13" spans="1:13" s="25" customFormat="1" x14ac:dyDescent="0.25">
      <c r="A13" s="30"/>
      <c r="B13" s="54"/>
      <c r="C13" s="27"/>
      <c r="D13" s="27"/>
      <c r="E13" s="28"/>
      <c r="F13" s="22">
        <v>43435</v>
      </c>
      <c r="G13" s="22">
        <v>43465</v>
      </c>
      <c r="H13" s="39">
        <v>1.1100000000000001</v>
      </c>
      <c r="I13" s="23">
        <v>14.73</v>
      </c>
      <c r="J13" s="43"/>
      <c r="K13" s="27"/>
      <c r="L13" s="48"/>
      <c r="M13" s="24">
        <f t="shared" si="0"/>
        <v>16.350300000000001</v>
      </c>
    </row>
    <row r="14" spans="1:13" s="32" customFormat="1" x14ac:dyDescent="0.25">
      <c r="A14" s="26">
        <v>5</v>
      </c>
      <c r="B14" s="53" t="s">
        <v>31</v>
      </c>
      <c r="C14" s="27" t="s">
        <v>32</v>
      </c>
      <c r="D14" s="27">
        <v>54</v>
      </c>
      <c r="E14" s="28" t="s">
        <v>13</v>
      </c>
      <c r="F14" s="22">
        <v>43101</v>
      </c>
      <c r="G14" s="22">
        <v>43465</v>
      </c>
      <c r="H14" s="38">
        <v>4.59</v>
      </c>
      <c r="I14" s="23">
        <v>13.54</v>
      </c>
      <c r="J14" s="42"/>
      <c r="K14" s="27"/>
      <c r="L14" s="47"/>
      <c r="M14" s="24">
        <f t="shared" si="0"/>
        <v>62.148599999999995</v>
      </c>
    </row>
    <row r="15" spans="1:13" s="32" customFormat="1" x14ac:dyDescent="0.25">
      <c r="A15" s="26">
        <v>6</v>
      </c>
      <c r="B15" s="53" t="s">
        <v>33</v>
      </c>
      <c r="C15" s="27" t="s">
        <v>32</v>
      </c>
      <c r="D15" s="27">
        <v>55</v>
      </c>
      <c r="E15" s="28" t="s">
        <v>13</v>
      </c>
      <c r="F15" s="22">
        <v>43101</v>
      </c>
      <c r="G15" s="22">
        <v>43465</v>
      </c>
      <c r="H15" s="38">
        <v>4.01</v>
      </c>
      <c r="I15" s="23">
        <v>13.54</v>
      </c>
      <c r="J15" s="42"/>
      <c r="K15" s="27"/>
      <c r="L15" s="47"/>
      <c r="M15" s="24">
        <f t="shared" si="0"/>
        <v>54.295399999999994</v>
      </c>
    </row>
    <row r="16" spans="1:13" ht="15.75" thickBot="1" x14ac:dyDescent="0.3">
      <c r="A16" s="6"/>
      <c r="B16" s="6"/>
      <c r="C16" s="5"/>
      <c r="D16" s="5"/>
      <c r="E16" s="29"/>
      <c r="F16" s="5"/>
      <c r="G16" s="5"/>
      <c r="H16" s="29"/>
      <c r="I16" s="6"/>
      <c r="J16" s="29"/>
      <c r="K16" s="5"/>
      <c r="L16" s="49"/>
      <c r="M16" s="24">
        <f t="shared" si="0"/>
        <v>0</v>
      </c>
    </row>
    <row r="17" spans="2:13" x14ac:dyDescent="0.25">
      <c r="M17" s="5"/>
    </row>
    <row r="18" spans="2:13" ht="15.75" thickBot="1" x14ac:dyDescent="0.3">
      <c r="L18" s="1" t="s">
        <v>9</v>
      </c>
      <c r="M18" s="51">
        <f>SUM(M6:M17)</f>
        <v>767.95189999999991</v>
      </c>
    </row>
    <row r="19" spans="2:13" ht="15.75" thickBot="1" x14ac:dyDescent="0.3">
      <c r="J19" s="7" t="s">
        <v>18</v>
      </c>
      <c r="K19" s="8">
        <v>0.23799999999999999</v>
      </c>
      <c r="M19" s="51">
        <f>M18*K19</f>
        <v>182.77255219999998</v>
      </c>
    </row>
    <row r="20" spans="2:13" ht="15.75" thickBot="1" x14ac:dyDescent="0.3">
      <c r="J20" s="7" t="s">
        <v>14</v>
      </c>
      <c r="K20" s="8">
        <v>8.5000000000000006E-2</v>
      </c>
      <c r="M20" s="51">
        <f>M18*K20</f>
        <v>65.275911499999992</v>
      </c>
    </row>
    <row r="23" spans="2:13" x14ac:dyDescent="0.25">
      <c r="H23" s="9" t="s">
        <v>26</v>
      </c>
      <c r="I23" s="9"/>
      <c r="J23" s="9"/>
      <c r="K23" s="9"/>
      <c r="L23" s="9"/>
      <c r="M23" s="10">
        <f>SUM(M18:M22)</f>
        <v>1016.0003636999999</v>
      </c>
    </row>
    <row r="27" spans="2:13" x14ac:dyDescent="0.25">
      <c r="B27" s="12"/>
      <c r="C27" s="12"/>
      <c r="D27" s="12"/>
      <c r="E27" s="12"/>
      <c r="F27" s="12"/>
      <c r="G27" s="12"/>
      <c r="H27" s="12"/>
      <c r="I27" s="12"/>
    </row>
    <row r="28" spans="2:13" x14ac:dyDescent="0.25">
      <c r="B28" s="13"/>
      <c r="C28" s="13"/>
      <c r="D28" s="13"/>
      <c r="E28" s="13"/>
      <c r="F28" s="12"/>
      <c r="G28" s="12"/>
      <c r="H28" s="12"/>
      <c r="I28" s="12"/>
    </row>
    <row r="29" spans="2:13" x14ac:dyDescent="0.25">
      <c r="B29" s="13"/>
      <c r="C29" s="13"/>
      <c r="D29" s="13"/>
      <c r="E29" s="13"/>
      <c r="F29" s="12"/>
      <c r="G29" s="14"/>
      <c r="H29" s="12"/>
      <c r="I29" s="12"/>
    </row>
    <row r="30" spans="2:13" x14ac:dyDescent="0.25">
      <c r="B30" s="13"/>
      <c r="C30" s="13"/>
      <c r="D30" s="13"/>
      <c r="E30" s="13"/>
      <c r="F30" s="12"/>
      <c r="G30" s="14"/>
      <c r="H30" s="12"/>
      <c r="I30" s="12"/>
    </row>
    <row r="31" spans="2:13" x14ac:dyDescent="0.25">
      <c r="B31" s="13"/>
      <c r="C31" s="13"/>
      <c r="D31" s="13"/>
      <c r="E31" s="13"/>
      <c r="F31" s="14"/>
      <c r="G31" s="14"/>
      <c r="H31" s="14"/>
      <c r="I31" s="14"/>
    </row>
    <row r="32" spans="2:13" x14ac:dyDescent="0.25">
      <c r="B32" s="13"/>
      <c r="C32" s="13"/>
      <c r="D32" s="13"/>
      <c r="E32" s="13"/>
      <c r="F32" s="15"/>
      <c r="G32" s="15"/>
      <c r="H32" s="15"/>
      <c r="I32" s="15"/>
    </row>
    <row r="33" spans="2:9" x14ac:dyDescent="0.25">
      <c r="B33" s="13"/>
      <c r="C33" s="13"/>
      <c r="D33" s="13"/>
      <c r="E33" s="13"/>
      <c r="F33" s="15"/>
      <c r="G33" s="15"/>
      <c r="H33" s="15"/>
      <c r="I33" s="15"/>
    </row>
    <row r="34" spans="2:9" x14ac:dyDescent="0.25">
      <c r="B34" s="13"/>
      <c r="C34" s="13"/>
      <c r="D34" s="13"/>
      <c r="E34" s="13"/>
      <c r="F34" s="15"/>
      <c r="G34" s="15"/>
      <c r="H34" s="15"/>
      <c r="I34" s="15"/>
    </row>
    <row r="35" spans="2:9" x14ac:dyDescent="0.25">
      <c r="B35" s="12"/>
      <c r="C35" s="12"/>
      <c r="D35" s="12"/>
      <c r="E35" s="12"/>
      <c r="F35" s="12"/>
      <c r="G35" s="12"/>
      <c r="H35" s="12"/>
      <c r="I35" s="12"/>
    </row>
    <row r="36" spans="2:9" x14ac:dyDescent="0.25">
      <c r="B36" s="11"/>
      <c r="C36" s="11"/>
      <c r="D36" s="11"/>
      <c r="E36" s="11"/>
      <c r="F36" s="11"/>
      <c r="G36" s="11"/>
      <c r="H36" s="11"/>
      <c r="I36" s="11"/>
    </row>
    <row r="37" spans="2:9" x14ac:dyDescent="0.25">
      <c r="B37" s="11"/>
      <c r="C37" s="11"/>
      <c r="D37" s="11"/>
      <c r="E37" s="11"/>
      <c r="F37" s="11"/>
      <c r="G37" s="11"/>
      <c r="H37" s="11"/>
      <c r="I37" s="1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User</cp:lastModifiedBy>
  <cp:lastPrinted>2019-11-11T11:14:20Z</cp:lastPrinted>
  <dcterms:created xsi:type="dcterms:W3CDTF">2017-02-20T16:35:01Z</dcterms:created>
  <dcterms:modified xsi:type="dcterms:W3CDTF">2019-11-11T11:16:54Z</dcterms:modified>
</cp:coreProperties>
</file>