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Foglio1!$A$1:$O$19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M6" i="1"/>
  <c r="L7" i="1" l="1"/>
  <c r="M7" i="1"/>
  <c r="M8" i="1" l="1"/>
  <c r="M10" i="1" l="1"/>
  <c r="M9" i="1" l="1"/>
  <c r="M13" i="1" s="1"/>
</calcChain>
</file>

<file path=xl/sharedStrings.xml><?xml version="1.0" encoding="utf-8"?>
<sst xmlns="http://schemas.openxmlformats.org/spreadsheetml/2006/main" count="40" uniqueCount="33">
  <si>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</si>
  <si>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</si>
  <si>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</si>
  <si>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</si>
  <si>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</si>
  <si>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</si>
  <si>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</si>
  <si>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</si>
  <si>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</si>
  <si>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</si>
  <si>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</si>
  <si>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</si>
  <si>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</si>
  <si>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SI</t>
  </si>
  <si>
    <t>D2</t>
  </si>
  <si>
    <t>IRAP 8,5%</t>
  </si>
  <si>
    <t>NOTTURNE</t>
  </si>
  <si>
    <t>FESTIVE</t>
  </si>
  <si>
    <t>CASSA PENS. 23,8%</t>
  </si>
  <si>
    <t>MATR.</t>
  </si>
  <si>
    <t>QUAL.</t>
  </si>
  <si>
    <t>NR</t>
  </si>
  <si>
    <t>ORD.</t>
  </si>
  <si>
    <t>DIURNE FER.</t>
  </si>
  <si>
    <t>DOVUTA</t>
  </si>
  <si>
    <t xml:space="preserve">SOMMA </t>
  </si>
  <si>
    <t>ALESSIA ROSATI</t>
  </si>
  <si>
    <t>01.06.2019</t>
  </si>
  <si>
    <t>30.09.2019</t>
  </si>
  <si>
    <t>01.10.2019</t>
  </si>
  <si>
    <t>31.12.2019</t>
  </si>
  <si>
    <t>TOTALE SPESA  STRAORINARI</t>
  </si>
  <si>
    <t>PERSONALE IN COMANDO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</si>
</sst>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2" fillId="0" borderId="3" xfId="0" applyNumberFormat="1" applyFont="1" applyBorder="1"/>
    <xf numFmtId="0" fontId="1" fillId="0" borderId="1" xfId="0" applyFont="1" applyBorder="1"/>
    <xf numFmtId="164" fontId="1" fillId="0" borderId="4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164" fontId="0" fillId="0" borderId="0" xfId="0" applyNumberFormat="1" applyFont="1"/>
    <xf numFmtId="0" fontId="0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2" fontId="2" fillId="0" borderId="3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5.5703125" style="1" customWidth="1"/>
    <col min="2" max="2" width="21.28515625" style="1" customWidth="1"/>
    <col min="3" max="3" width="9.42578125" style="1" customWidth="1"/>
    <col min="4" max="4" width="7.5703125" style="1" customWidth="1"/>
    <col min="5" max="5" width="7.140625" style="1" customWidth="1"/>
    <col min="6" max="6" width="9.85546875" style="1" customWidth="1"/>
    <col min="7" max="7" width="10.140625" style="1" customWidth="1"/>
    <col min="8" max="8" width="13.7109375" style="1" customWidth="1"/>
    <col min="9" max="9" width="11.5703125" style="1" customWidth="1"/>
    <col min="10" max="10" width="13.28515625" style="1" customWidth="1"/>
    <col min="11" max="11" width="11.140625" style="1" customWidth="1"/>
    <col min="12" max="12" width="11.28515625" style="1" customWidth="1"/>
    <col min="13" max="13" width="15" style="1" customWidth="1"/>
    <col min="14" max="15" width="9.140625" style="1"/>
    <col min="16" max="16" width="9.5703125" style="1" bestFit="1" customWidth="1"/>
    <col min="17" max="16384" width="9.140625" style="1"/>
  </cols>
  <sheetData>
    <row r="1" spans="1:16" ht="29.25" customHeight="1" x14ac:dyDescent="0.25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6" x14ac:dyDescent="0.25">
      <c r="A2" s="18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O2" s="17"/>
    </row>
    <row r="3" spans="1:16" x14ac:dyDescent="0.25">
      <c r="A3" s="18" t="s">
        <v>21</v>
      </c>
      <c r="B3" s="18" t="s">
        <v>1</v>
      </c>
      <c r="C3" s="18" t="s">
        <v>20</v>
      </c>
      <c r="D3" s="18" t="s">
        <v>19</v>
      </c>
      <c r="E3" s="18" t="s">
        <v>3</v>
      </c>
      <c r="F3" s="26" t="s">
        <v>5</v>
      </c>
      <c r="G3" s="26"/>
      <c r="H3" s="18" t="s">
        <v>8</v>
      </c>
      <c r="I3" s="18"/>
      <c r="J3" s="18" t="s">
        <v>8</v>
      </c>
      <c r="K3" s="18"/>
      <c r="L3" s="18"/>
      <c r="M3" s="18" t="s">
        <v>25</v>
      </c>
      <c r="O3" s="17"/>
    </row>
    <row r="4" spans="1:16" x14ac:dyDescent="0.25">
      <c r="A4" s="18" t="s">
        <v>22</v>
      </c>
      <c r="B4" s="18" t="s">
        <v>2</v>
      </c>
      <c r="C4" s="18"/>
      <c r="D4" s="18"/>
      <c r="E4" s="18" t="s">
        <v>4</v>
      </c>
      <c r="F4" s="18" t="s">
        <v>6</v>
      </c>
      <c r="G4" s="18" t="s">
        <v>7</v>
      </c>
      <c r="H4" s="18" t="s">
        <v>23</v>
      </c>
      <c r="I4" s="18" t="s">
        <v>10</v>
      </c>
      <c r="J4" s="18" t="s">
        <v>16</v>
      </c>
      <c r="K4" s="18" t="s">
        <v>10</v>
      </c>
      <c r="L4" s="18" t="s">
        <v>9</v>
      </c>
      <c r="M4" s="18" t="s">
        <v>24</v>
      </c>
      <c r="O4" s="17"/>
    </row>
    <row r="5" spans="1:16" x14ac:dyDescent="0.25">
      <c r="A5" s="18"/>
      <c r="B5" s="18"/>
      <c r="C5" s="18"/>
      <c r="D5" s="18"/>
      <c r="E5" s="18"/>
      <c r="F5" s="18"/>
      <c r="G5" s="18"/>
      <c r="H5" s="18"/>
      <c r="I5" s="18" t="s">
        <v>11</v>
      </c>
      <c r="J5" s="18" t="s">
        <v>17</v>
      </c>
      <c r="K5" s="18" t="s">
        <v>11</v>
      </c>
      <c r="L5" s="18" t="s">
        <v>12</v>
      </c>
      <c r="M5" s="18"/>
    </row>
    <row r="6" spans="1:16" x14ac:dyDescent="0.25">
      <c r="A6" s="19">
        <v>1</v>
      </c>
      <c r="B6" s="19" t="s">
        <v>26</v>
      </c>
      <c r="C6" s="20" t="s">
        <v>14</v>
      </c>
      <c r="D6" s="21">
        <v>18</v>
      </c>
      <c r="E6" s="20" t="s">
        <v>13</v>
      </c>
      <c r="F6" s="22" t="s">
        <v>27</v>
      </c>
      <c r="G6" s="22" t="s">
        <v>28</v>
      </c>
      <c r="H6" s="27">
        <v>41.39</v>
      </c>
      <c r="I6" s="28">
        <v>15.45</v>
      </c>
      <c r="J6" s="27"/>
      <c r="K6" s="18"/>
      <c r="L6" s="29">
        <f t="shared" ref="L6" si="0">H6+J6</f>
        <v>41.39</v>
      </c>
      <c r="M6" s="2">
        <f t="shared" ref="M6" si="1">H6*I6+J6*K6</f>
        <v>639.47550000000001</v>
      </c>
    </row>
    <row r="7" spans="1:16" x14ac:dyDescent="0.25">
      <c r="A7" s="19">
        <v>2</v>
      </c>
      <c r="B7" s="19" t="s">
        <v>26</v>
      </c>
      <c r="C7" s="20" t="s">
        <v>14</v>
      </c>
      <c r="D7" s="21">
        <v>18</v>
      </c>
      <c r="E7" s="20" t="s">
        <v>13</v>
      </c>
      <c r="F7" s="22" t="s">
        <v>29</v>
      </c>
      <c r="G7" s="22" t="s">
        <v>30</v>
      </c>
      <c r="H7" s="27">
        <v>31.41</v>
      </c>
      <c r="I7" s="28">
        <v>15.45</v>
      </c>
      <c r="J7" s="27"/>
      <c r="K7" s="18"/>
      <c r="L7" s="29">
        <f t="shared" ref="L7" si="2">H7+J7</f>
        <v>31.41</v>
      </c>
      <c r="M7" s="2">
        <f t="shared" ref="M7" si="3">H7*I7+J7*K7</f>
        <v>485.28449999999998</v>
      </c>
    </row>
    <row r="8" spans="1:16" ht="15.75" thickBot="1" x14ac:dyDescent="0.3">
      <c r="L8" s="1" t="s">
        <v>9</v>
      </c>
      <c r="M8" s="25">
        <f>SUM(M6:M7)</f>
        <v>1124.76</v>
      </c>
    </row>
    <row r="9" spans="1:16" ht="15.75" thickBot="1" x14ac:dyDescent="0.3">
      <c r="J9" s="3" t="s">
        <v>18</v>
      </c>
      <c r="K9" s="5">
        <v>0.23799999999999999</v>
      </c>
      <c r="M9" s="6">
        <f>M8*K9</f>
        <v>267.69288</v>
      </c>
    </row>
    <row r="10" spans="1:16" ht="15.75" thickBot="1" x14ac:dyDescent="0.3">
      <c r="J10" s="3" t="s">
        <v>15</v>
      </c>
      <c r="K10" s="5">
        <v>8.5000000000000006E-2</v>
      </c>
      <c r="M10" s="4">
        <f>M8*K10</f>
        <v>95.604600000000005</v>
      </c>
    </row>
    <row r="12" spans="1:16" x14ac:dyDescent="0.25">
      <c r="P12" s="15"/>
    </row>
    <row r="13" spans="1:16" x14ac:dyDescent="0.25">
      <c r="H13" s="7" t="s">
        <v>31</v>
      </c>
      <c r="I13" s="7"/>
      <c r="J13" s="7"/>
      <c r="K13" s="7"/>
      <c r="L13" s="7"/>
      <c r="M13" s="8">
        <f>SUM(M8:M12)</f>
        <v>1488.0574799999999</v>
      </c>
      <c r="O13" s="9"/>
    </row>
    <row r="14" spans="1:16" x14ac:dyDescent="0.25">
      <c r="N14" s="16"/>
    </row>
    <row r="17" spans="2:9" x14ac:dyDescent="0.25">
      <c r="B17" s="11"/>
      <c r="C17" s="11"/>
      <c r="D17" s="11"/>
      <c r="E17" s="11"/>
      <c r="F17" s="11"/>
      <c r="G17" s="11"/>
      <c r="H17" s="11"/>
      <c r="I17" s="11"/>
    </row>
    <row r="18" spans="2:9" x14ac:dyDescent="0.25">
      <c r="B18" s="12"/>
      <c r="C18" s="12"/>
      <c r="D18" s="12"/>
      <c r="E18" s="12"/>
      <c r="F18" s="11"/>
      <c r="G18" s="11"/>
      <c r="H18" s="11"/>
      <c r="I18" s="11"/>
    </row>
    <row r="19" spans="2:9" x14ac:dyDescent="0.25">
      <c r="B19" s="12"/>
      <c r="C19" s="12"/>
      <c r="D19" s="12"/>
      <c r="E19" s="12"/>
      <c r="F19" s="11"/>
      <c r="G19" s="13"/>
      <c r="H19" s="11"/>
      <c r="I19" s="11"/>
    </row>
    <row r="20" spans="2:9" x14ac:dyDescent="0.25">
      <c r="B20" s="12"/>
      <c r="C20" s="12"/>
      <c r="D20" s="12"/>
      <c r="E20" s="12"/>
      <c r="F20" s="11"/>
      <c r="G20" s="13"/>
      <c r="H20" s="11"/>
      <c r="I20" s="11"/>
    </row>
    <row r="21" spans="2:9" x14ac:dyDescent="0.25">
      <c r="B21" s="12"/>
      <c r="C21" s="12"/>
      <c r="D21" s="12"/>
      <c r="E21" s="12"/>
      <c r="F21" s="13"/>
      <c r="G21" s="13"/>
      <c r="H21" s="13"/>
      <c r="I21" s="13"/>
    </row>
    <row r="22" spans="2:9" x14ac:dyDescent="0.25">
      <c r="B22" s="12"/>
      <c r="C22" s="12"/>
      <c r="D22" s="12"/>
      <c r="E22" s="12"/>
      <c r="F22" s="14"/>
      <c r="G22" s="14"/>
      <c r="H22" s="14"/>
      <c r="I22" s="14"/>
    </row>
    <row r="23" spans="2:9" x14ac:dyDescent="0.25">
      <c r="B23" s="12"/>
      <c r="C23" s="12"/>
      <c r="D23" s="12"/>
      <c r="E23" s="12"/>
      <c r="F23" s="14"/>
      <c r="G23" s="14"/>
      <c r="H23" s="14"/>
      <c r="I23" s="14"/>
    </row>
    <row r="24" spans="2:9" x14ac:dyDescent="0.25">
      <c r="B24" s="12"/>
      <c r="C24" s="12"/>
      <c r="D24" s="12"/>
      <c r="E24" s="12"/>
      <c r="F24" s="14"/>
      <c r="G24" s="14"/>
      <c r="H24" s="14"/>
      <c r="I24" s="14"/>
    </row>
    <row r="25" spans="2:9" x14ac:dyDescent="0.25">
      <c r="B25" s="11"/>
      <c r="C25" s="11"/>
      <c r="D25" s="11"/>
      <c r="E25" s="11"/>
      <c r="F25" s="11"/>
      <c r="G25" s="11"/>
      <c r="H25" s="11"/>
      <c r="I25" s="11"/>
    </row>
    <row r="26" spans="2:9" x14ac:dyDescent="0.25">
      <c r="B26" s="10"/>
      <c r="C26" s="10"/>
      <c r="D26" s="10"/>
      <c r="E26" s="10"/>
      <c r="F26" s="10"/>
      <c r="G26" s="10"/>
      <c r="H26" s="10"/>
      <c r="I26" s="10"/>
    </row>
    <row r="27" spans="2:9" x14ac:dyDescent="0.25">
      <c r="B27" s="10"/>
      <c r="C27" s="10"/>
      <c r="D27" s="10"/>
      <c r="E27" s="10"/>
      <c r="F27" s="10"/>
      <c r="G27" s="10"/>
      <c r="H27" s="10"/>
      <c r="I27" s="10"/>
    </row>
  </sheetData>
  <mergeCells count="2">
    <mergeCell ref="A1:M1"/>
    <mergeCell ref="F3:G3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User</cp:lastModifiedBy>
  <cp:lastPrinted>2020-02-14T09:10:40Z</cp:lastPrinted>
  <dcterms:created xsi:type="dcterms:W3CDTF">2017-02-20T16:35:01Z</dcterms:created>
  <dcterms:modified xsi:type="dcterms:W3CDTF">2020-02-14T09:16:31Z</dcterms:modified>
</cp:coreProperties>
</file>