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oglio2" sheetId="2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D17" i="2" l="1"/>
  <c r="B17" i="2"/>
  <c r="D13" i="2"/>
  <c r="D10" i="2"/>
  <c r="D7" i="2"/>
  <c r="D6" i="2"/>
  <c r="D5" i="2"/>
  <c r="D4" i="2"/>
  <c r="D3" i="2"/>
  <c r="B10" i="2"/>
  <c r="B7" i="2"/>
</calcChain>
</file>

<file path=xl/sharedStrings.xml><?xml version="1.0" encoding="utf-8"?>
<sst xmlns="http://schemas.openxmlformats.org/spreadsheetml/2006/main" count="22" uniqueCount="16">
  <si>
    <t>CONSUNTIVO 2019</t>
  </si>
  <si>
    <t>PREVISIONE 2020</t>
  </si>
  <si>
    <t>SPESA PERSONALE OCCUPATO 2019</t>
  </si>
  <si>
    <t>SPESA PERSONALE A TEMPO DETERMINATO</t>
  </si>
  <si>
    <t>FONDI E SALARIO ACCESSORIO A BILANCIO</t>
  </si>
  <si>
    <t>SPESA SEGRETARIO COMUNALE</t>
  </si>
  <si>
    <t>RIMBORSO PERSONALE SISMA E COMANDO</t>
  </si>
  <si>
    <t>SPESE ESCLUSE EX ART. 1 C. 557 L. 296/2006</t>
  </si>
  <si>
    <t>SPESA PERSONALE ANNO 2008</t>
  </si>
  <si>
    <t>SPESA PERSONALE OCCUPATO 2020</t>
  </si>
  <si>
    <t>ASSUNZIONE D1 DA MAGGIO 2020</t>
  </si>
  <si>
    <t>ASSUNZIONE B1 DA MAGGIO PART TIME</t>
  </si>
  <si>
    <t>NUOVA SPESA DI PERSONALE</t>
  </si>
  <si>
    <t>RISPETTO LIMITE 2019</t>
  </si>
  <si>
    <t>RISPETTO LIMITE 2020</t>
  </si>
  <si>
    <t>CALCOLO RISPETTO SPESA DEL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</si>
</sst>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43" fontId="2" fillId="0" borderId="1" xfId="1" applyFont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sqref="A1:E17"/>
    </sheetView>
  </sheetViews>
  <sheetFormatPr defaultRowHeight="14.4" x14ac:dyDescent="0.3"/>
  <cols>
    <col min="1" max="1" width="37.44140625" bestFit="1" customWidth="1"/>
    <col min="2" max="2" width="23.5546875" style="1" customWidth="1"/>
    <col min="3" max="3" width="39.77734375" bestFit="1" customWidth="1"/>
    <col min="4" max="4" width="25.33203125" customWidth="1"/>
    <col min="5" max="5" width="14" customWidth="1"/>
  </cols>
  <sheetData>
    <row r="1" spans="1:5" ht="34.200000000000003" customHeight="1" x14ac:dyDescent="0.3">
      <c r="A1" s="2" t="s">
        <v>15</v>
      </c>
      <c r="B1" s="2"/>
      <c r="C1" s="2"/>
      <c r="D1" s="2"/>
      <c r="E1" s="2"/>
    </row>
    <row r="2" spans="1:5" ht="21.6" customHeight="1" x14ac:dyDescent="0.3">
      <c r="A2" s="2" t="s">
        <v>0</v>
      </c>
      <c r="B2" s="2"/>
      <c r="C2" s="2" t="s">
        <v>1</v>
      </c>
      <c r="D2" s="2"/>
      <c r="E2" s="3"/>
    </row>
    <row r="3" spans="1:5" x14ac:dyDescent="0.3">
      <c r="A3" s="3" t="s">
        <v>2</v>
      </c>
      <c r="B3" s="4">
        <v>202569.9</v>
      </c>
      <c r="C3" s="3" t="s">
        <v>9</v>
      </c>
      <c r="D3" s="5">
        <f>B3</f>
        <v>202569.9</v>
      </c>
      <c r="E3" s="4">
        <v>20317.41</v>
      </c>
    </row>
    <row r="4" spans="1:5" x14ac:dyDescent="0.3">
      <c r="A4" s="3" t="s">
        <v>3</v>
      </c>
      <c r="B4" s="4">
        <v>226516.01</v>
      </c>
      <c r="C4" s="3" t="s">
        <v>3</v>
      </c>
      <c r="D4" s="5">
        <f>B4</f>
        <v>226516.01</v>
      </c>
      <c r="E4" s="4">
        <v>13912.75</v>
      </c>
    </row>
    <row r="5" spans="1:5" x14ac:dyDescent="0.3">
      <c r="A5" s="3" t="s">
        <v>4</v>
      </c>
      <c r="B5" s="4">
        <v>48099.19</v>
      </c>
      <c r="C5" s="3" t="s">
        <v>4</v>
      </c>
      <c r="D5" s="5">
        <f>B5</f>
        <v>48099.19</v>
      </c>
      <c r="E5" s="3"/>
    </row>
    <row r="6" spans="1:5" x14ac:dyDescent="0.3">
      <c r="A6" s="3" t="s">
        <v>5</v>
      </c>
      <c r="B6" s="4">
        <v>73406.05</v>
      </c>
      <c r="C6" s="3" t="s">
        <v>5</v>
      </c>
      <c r="D6" s="5">
        <f>B6</f>
        <v>73406.05</v>
      </c>
      <c r="E6" s="3"/>
    </row>
    <row r="7" spans="1:5" x14ac:dyDescent="0.3">
      <c r="A7" s="3"/>
      <c r="B7" s="6">
        <f>SUM(B3:B6)</f>
        <v>550591.15</v>
      </c>
      <c r="C7" s="3"/>
      <c r="D7" s="7">
        <f>SUM(D3:D6)</f>
        <v>550591.15</v>
      </c>
      <c r="E7" s="3"/>
    </row>
    <row r="8" spans="1:5" x14ac:dyDescent="0.3">
      <c r="A8" s="3" t="s">
        <v>6</v>
      </c>
      <c r="B8" s="4">
        <v>-228133.71</v>
      </c>
      <c r="C8" s="3" t="s">
        <v>6</v>
      </c>
      <c r="D8" s="4">
        <v>-228133.71</v>
      </c>
      <c r="E8" s="3"/>
    </row>
    <row r="9" spans="1:5" x14ac:dyDescent="0.3">
      <c r="A9" s="3" t="s">
        <v>7</v>
      </c>
      <c r="B9" s="4">
        <v>-90416.960000000006</v>
      </c>
      <c r="C9" s="3" t="s">
        <v>7</v>
      </c>
      <c r="D9" s="4">
        <v>-90416.960000000006</v>
      </c>
      <c r="E9" s="3"/>
    </row>
    <row r="10" spans="1:5" x14ac:dyDescent="0.3">
      <c r="A10" s="3"/>
      <c r="B10" s="6">
        <f>SUM(B7:B9)</f>
        <v>232040.48000000004</v>
      </c>
      <c r="C10" s="3"/>
      <c r="D10" s="7">
        <f>SUM(D7:D9)</f>
        <v>232040.48000000004</v>
      </c>
      <c r="E10" s="3"/>
    </row>
    <row r="11" spans="1:5" x14ac:dyDescent="0.3">
      <c r="A11" s="3"/>
      <c r="B11" s="4"/>
      <c r="C11" s="3" t="s">
        <v>10</v>
      </c>
      <c r="D11" s="4">
        <v>20317.41</v>
      </c>
      <c r="E11" s="3"/>
    </row>
    <row r="12" spans="1:5" x14ac:dyDescent="0.3">
      <c r="A12" s="3"/>
      <c r="B12" s="4"/>
      <c r="C12" s="3" t="s">
        <v>11</v>
      </c>
      <c r="D12" s="4">
        <v>13912.75</v>
      </c>
      <c r="E12" s="3"/>
    </row>
    <row r="13" spans="1:5" x14ac:dyDescent="0.3">
      <c r="A13" s="3"/>
      <c r="B13" s="4"/>
      <c r="C13" s="8" t="s">
        <v>12</v>
      </c>
      <c r="D13" s="7">
        <f>SUM(D10:D12)</f>
        <v>266270.64</v>
      </c>
      <c r="E13" s="3"/>
    </row>
    <row r="14" spans="1:5" x14ac:dyDescent="0.3">
      <c r="A14" s="3"/>
      <c r="B14" s="4"/>
      <c r="C14" s="3"/>
      <c r="D14" s="3"/>
      <c r="E14" s="3"/>
    </row>
    <row r="15" spans="1:5" x14ac:dyDescent="0.3">
      <c r="A15" s="3" t="s">
        <v>8</v>
      </c>
      <c r="B15" s="4">
        <v>286168.09000000003</v>
      </c>
      <c r="C15" s="3" t="s">
        <v>8</v>
      </c>
      <c r="D15" s="4">
        <v>286168.09000000003</v>
      </c>
      <c r="E15" s="3"/>
    </row>
    <row r="16" spans="1:5" x14ac:dyDescent="0.3">
      <c r="A16" s="3"/>
      <c r="B16" s="4"/>
      <c r="C16" s="3"/>
      <c r="D16" s="3"/>
      <c r="E16" s="3"/>
    </row>
    <row r="17" spans="1:5" x14ac:dyDescent="0.3">
      <c r="A17" s="3" t="s">
        <v>13</v>
      </c>
      <c r="B17" s="4">
        <f>B10-B15</f>
        <v>-54127.609999999986</v>
      </c>
      <c r="C17" s="3" t="s">
        <v>14</v>
      </c>
      <c r="D17" s="5">
        <f>D13-D15</f>
        <v>-19897.450000000012</v>
      </c>
      <c r="E17" s="3"/>
    </row>
  </sheetData>
  <mergeCells count="3">
    <mergeCell ref="A2:B2"/>
    <mergeCell ref="C2:D2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2020-04-06T15:35:17Z</dcterms:modified>
</cp:coreProperties>
</file>