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osati\Documents\VALLE UMBRA SERVIZI\"/>
    </mc:Choice>
  </mc:AlternateContent>
  <xr:revisionPtr revIDLastSave="0" documentId="13_ncr:1_{77C0FC2E-ECF5-4F66-A1AE-F7B0D1743AE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XHA868560" sheetId="2" r:id="rId1"/>
  </sheets>
  <definedNames>
    <definedName name="_xlnm.Print_Area" localSheetId="0">EXHA868560!$A$1:$L$43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2" i="2" l="1"/>
  <c r="I37" i="2" l="1"/>
  <c r="I43" i="2" s="1"/>
</calcChain>
</file>

<file path=xl/sharedStrings.xml><?xml version="1.0" encoding="utf-8"?>
<sst xmlns="http://schemas.openxmlformats.org/spreadsheetml/2006/main" count="113" uniqueCount="81">
  <si>
    <t>Prog.</t>
  </si>
  <si>
    <t>Tipo</t>
  </si>
  <si>
    <t>Numero Doc.</t>
  </si>
  <si>
    <t>Data Doc.</t>
  </si>
  <si>
    <t>Data Reg.</t>
  </si>
  <si>
    <t>Descrizione Documento</t>
  </si>
  <si>
    <t>Cap.</t>
  </si>
  <si>
    <t>Art.</t>
  </si>
  <si>
    <t>Totale Documento</t>
  </si>
  <si>
    <t>Imp.</t>
  </si>
  <si>
    <t>Sub</t>
  </si>
  <si>
    <t>Data</t>
  </si>
  <si>
    <t>F</t>
  </si>
  <si>
    <t>2019/EP/311</t>
  </si>
  <si>
    <t>2019/EP/239</t>
  </si>
  <si>
    <t>CORRISPETTIVO RIFIUTI 5 BIM 2019</t>
  </si>
  <si>
    <t>2019/EP/261</t>
  </si>
  <si>
    <t>2019/EP/176</t>
  </si>
  <si>
    <t>CORRISPETTIVO 4 BIM 2019</t>
  </si>
  <si>
    <t>N</t>
  </si>
  <si>
    <t>2019/EP/101</t>
  </si>
  <si>
    <t>CORRISPETTIVO 3 BIM 2019</t>
  </si>
  <si>
    <t>2019/EP/79</t>
  </si>
  <si>
    <t>CONGUAGLIO COSTI STD + AGGIUNTIVI</t>
  </si>
  <si>
    <t>2017 EP 47</t>
  </si>
  <si>
    <t>2016/EP/235</t>
  </si>
  <si>
    <t>CORRISPETTIVO 6 BIM 2016</t>
  </si>
  <si>
    <t>2016/EP/205</t>
  </si>
  <si>
    <t>CORRISPETTIVO 5 BIM 2016</t>
  </si>
  <si>
    <t>2016/EP/167</t>
  </si>
  <si>
    <t>COSTI AGGIUNTIVI PRIMO SEMESTRE 2016</t>
  </si>
  <si>
    <t>2016/EP/147</t>
  </si>
  <si>
    <t>CORRISPETTIVO 4 BIM 2016</t>
  </si>
  <si>
    <t>2016/EP/103</t>
  </si>
  <si>
    <t>CORRISPETTIVO 3 BIM 2016</t>
  </si>
  <si>
    <t>2016/EP/50</t>
  </si>
  <si>
    <t>CORRISPETTIVO 2 BIM 2016</t>
  </si>
  <si>
    <t>2016/EP/66</t>
  </si>
  <si>
    <t>CONGUAGLIO ANNO 2015</t>
  </si>
  <si>
    <t>2016/EP/12</t>
  </si>
  <si>
    <t>CORRISPETTIVO 1 BIM 2016</t>
  </si>
  <si>
    <t>2015/EP/144</t>
  </si>
  <si>
    <t>2015/EP/112</t>
  </si>
  <si>
    <t>CORRISPETTIVO 6 BIM 2015</t>
  </si>
  <si>
    <t>2015/EP/87</t>
  </si>
  <si>
    <t>CORRISPETTIVO 5 BIM 2015</t>
  </si>
  <si>
    <t>2015/EP/40</t>
  </si>
  <si>
    <t>CORRISPETTIVO BIM LUGLIO AGOSTO 2015</t>
  </si>
  <si>
    <t>2015/EP/11</t>
  </si>
  <si>
    <t>CORRISPETTIVO BIM MAGGIO GIUGNO 2015</t>
  </si>
  <si>
    <t>2015 FE 83</t>
  </si>
  <si>
    <t>CORRISPETTIVO 2 BIM 2015</t>
  </si>
  <si>
    <t>2015 FE 45</t>
  </si>
  <si>
    <t>CORRISPETTIVO 1 BIM 2015</t>
  </si>
  <si>
    <t>2015 FE 23</t>
  </si>
  <si>
    <t>2015 FE 6</t>
  </si>
  <si>
    <t>COSTI AGGIUNTIVI LUGLIO 2014</t>
  </si>
  <si>
    <t>SMALTIMENTO RIFIUTI LUGLIO 2014</t>
  </si>
  <si>
    <t>COD CER 200201</t>
  </si>
  <si>
    <t>SMALTIMENTO RIFIUTI GIUGNO 2014</t>
  </si>
  <si>
    <t>COSTI AGGIUNTIVI RSU GIUGNO 2014</t>
  </si>
  <si>
    <t>2014 II 224</t>
  </si>
  <si>
    <t>COSTI AGGIUNTIVI RSU MAGGIO 2014</t>
  </si>
  <si>
    <t>SMALTIMENTO RIFIUTI MAGGIO 2014</t>
  </si>
  <si>
    <t>SMALTIMENTO RIFIUTI APRILE 2014</t>
  </si>
  <si>
    <t>COSTI AGGIUNTIVI APRILE 2014</t>
  </si>
  <si>
    <t>CORR BIM SERVIZIO IGIENE NOV - DIC  2019</t>
  </si>
  <si>
    <t>ACC COSTI AGG 2019 FATTURAZIONE 11/12</t>
  </si>
  <si>
    <t>STORNO ERRATA IMPUT COSTI SERVIZIO 2016</t>
  </si>
  <si>
    <t>INTERV SMALT INGOMBRANTI 2015</t>
  </si>
  <si>
    <t>CONG COSTI AGGIUNTIVI RSU ANNO 2014</t>
  </si>
  <si>
    <t>CONG GESTIONE SERVIZIO ANNO 2014</t>
  </si>
  <si>
    <t>COSTI AGG SMALT RIFIUTI MARZO 2014</t>
  </si>
  <si>
    <t>Estratto conto al 31/12/2019 Comune di Monteleone di Spoleto/Valle Umbra Servizi Spa</t>
  </si>
  <si>
    <t>Totale debito Comune</t>
  </si>
  <si>
    <t>QUOTA UTILE SOCIO ANNO 2015</t>
  </si>
  <si>
    <t>QUOTA UTILE SOCIO ANNO 2016</t>
  </si>
  <si>
    <t>QUOTA UTILE SOCIO ANNO 2017</t>
  </si>
  <si>
    <t>QUOTA UTILE SOCIO ANNO 2018</t>
  </si>
  <si>
    <t>Totale credito comune</t>
  </si>
  <si>
    <t>Totale a debito del Comune di Monteleone di Spoleto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</si>
</sst>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2"/>
      <color rgb="FF305E9A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18" fillId="0" borderId="0" xfId="0" applyFont="1"/>
    <xf numFmtId="0" fontId="19" fillId="33" borderId="10" xfId="0" applyFont="1" applyFill="1" applyBorder="1" applyAlignment="1">
      <alignment horizontal="center" vertical="center"/>
    </xf>
    <xf numFmtId="0" fontId="0" fillId="0" borderId="10" xfId="0" applyFont="1" applyBorder="1"/>
    <xf numFmtId="14" fontId="0" fillId="0" borderId="10" xfId="0" applyNumberFormat="1" applyFont="1" applyBorder="1"/>
    <xf numFmtId="4" fontId="0" fillId="0" borderId="10" xfId="0" applyNumberFormat="1" applyFont="1" applyFill="1" applyBorder="1"/>
    <xf numFmtId="0" fontId="0" fillId="0" borderId="10" xfId="0" applyFont="1" applyFill="1" applyBorder="1"/>
    <xf numFmtId="0" fontId="18" fillId="0" borderId="10" xfId="0" applyFont="1" applyBorder="1"/>
    <xf numFmtId="4" fontId="16" fillId="0" borderId="10" xfId="0" applyNumberFormat="1" applyFont="1" applyBorder="1"/>
    <xf numFmtId="43" fontId="0" fillId="0" borderId="10" xfId="42" applyFont="1" applyBorder="1"/>
    <xf numFmtId="43" fontId="16" fillId="0" borderId="10" xfId="0" applyNumberFormat="1" applyFont="1" applyBorder="1"/>
    <xf numFmtId="43" fontId="21" fillId="0" borderId="10" xfId="0" applyNumberFormat="1" applyFont="1" applyBorder="1"/>
    <xf numFmtId="0" fontId="20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showGridLines="0" tabSelected="1" workbookViewId="0">
      <selection activeCell="A3" sqref="A3:XFD4"/>
    </sheetView>
  </sheetViews>
  <sheetFormatPr defaultRowHeight="8.25" x14ac:dyDescent="0.15"/>
  <cols>
    <col min="1" max="1" width="7" style="1" customWidth="1"/>
    <col min="2" max="2" width="5.140625" style="1" customWidth="1"/>
    <col min="3" max="3" width="12.85546875" style="1" bestFit="1" customWidth="1"/>
    <col min="4" max="5" width="10.7109375" style="1" bestFit="1" customWidth="1"/>
    <col min="6" max="6" width="41.5703125" style="1" customWidth="1"/>
    <col min="7" max="7" width="5" style="1" bestFit="1" customWidth="1"/>
    <col min="8" max="8" width="4.28515625" style="1" bestFit="1" customWidth="1"/>
    <col min="9" max="9" width="13.5703125" style="1" customWidth="1"/>
    <col min="10" max="10" width="5" style="1" bestFit="1" customWidth="1"/>
    <col min="11" max="11" width="4.28515625" style="1" bestFit="1" customWidth="1"/>
    <col min="12" max="12" width="10.7109375" style="1" bestFit="1" customWidth="1"/>
    <col min="13" max="16384" width="9.140625" style="1"/>
  </cols>
  <sheetData>
    <row r="1" spans="1:12" ht="25.5" customHeight="1" x14ac:dyDescent="0.15">
      <c r="A1" s="12" t="s">
        <v>73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5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ht="15" x14ac:dyDescent="0.25">
      <c r="A3" s="3">
        <v>269</v>
      </c>
      <c r="B3" s="3" t="s">
        <v>12</v>
      </c>
      <c r="C3" s="3" t="s">
        <v>13</v>
      </c>
      <c r="D3" s="4">
        <v>43822</v>
      </c>
      <c r="E3" s="4">
        <v>43830</v>
      </c>
      <c r="F3" s="3" t="s">
        <v>66</v>
      </c>
      <c r="G3" s="3">
        <v>1560</v>
      </c>
      <c r="H3" s="3">
        <v>2</v>
      </c>
      <c r="I3" s="5">
        <v>10033.870000000001</v>
      </c>
      <c r="J3" s="3">
        <v>94</v>
      </c>
      <c r="K3" s="3">
        <v>0</v>
      </c>
      <c r="L3" s="4">
        <v>43773</v>
      </c>
    </row>
    <row r="4" spans="1:12" ht="15" x14ac:dyDescent="0.25">
      <c r="A4" s="3">
        <v>148</v>
      </c>
      <c r="B4" s="3" t="s">
        <v>12</v>
      </c>
      <c r="C4" s="3" t="s">
        <v>14</v>
      </c>
      <c r="D4" s="4">
        <v>43783</v>
      </c>
      <c r="E4" s="4">
        <v>43790</v>
      </c>
      <c r="F4" s="3" t="s">
        <v>15</v>
      </c>
      <c r="G4" s="3">
        <v>1560</v>
      </c>
      <c r="H4" s="3">
        <v>2</v>
      </c>
      <c r="I4" s="5">
        <v>10033.870000000001</v>
      </c>
      <c r="J4" s="3">
        <v>94</v>
      </c>
      <c r="K4" s="3">
        <v>0</v>
      </c>
      <c r="L4" s="4">
        <v>43831</v>
      </c>
    </row>
    <row r="5" spans="1:12" ht="15" x14ac:dyDescent="0.25">
      <c r="A5" s="3">
        <v>149</v>
      </c>
      <c r="B5" s="3" t="s">
        <v>12</v>
      </c>
      <c r="C5" s="3" t="s">
        <v>16</v>
      </c>
      <c r="D5" s="4">
        <v>43783</v>
      </c>
      <c r="E5" s="4">
        <v>43790</v>
      </c>
      <c r="F5" s="3" t="s">
        <v>67</v>
      </c>
      <c r="G5" s="3">
        <v>1560</v>
      </c>
      <c r="H5" s="3">
        <v>2</v>
      </c>
      <c r="I5" s="5">
        <v>14508.19</v>
      </c>
      <c r="J5" s="3">
        <v>94</v>
      </c>
      <c r="K5" s="3">
        <v>0</v>
      </c>
      <c r="L5" s="4">
        <v>43831</v>
      </c>
    </row>
    <row r="6" spans="1:12" ht="15" x14ac:dyDescent="0.25">
      <c r="A6" s="3">
        <v>109</v>
      </c>
      <c r="B6" s="3" t="s">
        <v>12</v>
      </c>
      <c r="C6" s="3" t="s">
        <v>17</v>
      </c>
      <c r="D6" s="4">
        <v>43708</v>
      </c>
      <c r="E6" s="4">
        <v>43773</v>
      </c>
      <c r="F6" s="3" t="s">
        <v>18</v>
      </c>
      <c r="G6" s="3">
        <v>1560</v>
      </c>
      <c r="H6" s="3">
        <v>2</v>
      </c>
      <c r="I6" s="5">
        <v>10033.870000000001</v>
      </c>
      <c r="J6" s="3">
        <v>94</v>
      </c>
      <c r="K6" s="3">
        <v>0</v>
      </c>
      <c r="L6" s="4">
        <v>43831</v>
      </c>
    </row>
    <row r="7" spans="1:12" ht="15" x14ac:dyDescent="0.25">
      <c r="A7" s="3">
        <v>108</v>
      </c>
      <c r="B7" s="3" t="s">
        <v>12</v>
      </c>
      <c r="C7" s="3" t="s">
        <v>20</v>
      </c>
      <c r="D7" s="4">
        <v>43646</v>
      </c>
      <c r="E7" s="4">
        <v>43773</v>
      </c>
      <c r="F7" s="3" t="s">
        <v>21</v>
      </c>
      <c r="G7" s="3">
        <v>1560</v>
      </c>
      <c r="H7" s="3">
        <v>2</v>
      </c>
      <c r="I7" s="5">
        <v>10033.870000000001</v>
      </c>
      <c r="J7" s="3">
        <v>94</v>
      </c>
      <c r="K7" s="3">
        <v>0</v>
      </c>
      <c r="L7" s="4">
        <v>43831</v>
      </c>
    </row>
    <row r="8" spans="1:12" ht="15" x14ac:dyDescent="0.25">
      <c r="A8" s="3">
        <v>72</v>
      </c>
      <c r="B8" s="3" t="s">
        <v>12</v>
      </c>
      <c r="C8" s="3" t="s">
        <v>22</v>
      </c>
      <c r="D8" s="4">
        <v>43606</v>
      </c>
      <c r="E8" s="4">
        <v>43612</v>
      </c>
      <c r="F8" s="3" t="s">
        <v>23</v>
      </c>
      <c r="G8" s="3">
        <v>1560</v>
      </c>
      <c r="H8" s="3">
        <v>2</v>
      </c>
      <c r="I8" s="5">
        <v>1917.21</v>
      </c>
      <c r="J8" s="3">
        <v>94</v>
      </c>
      <c r="K8" s="3">
        <v>0</v>
      </c>
      <c r="L8" s="4">
        <v>43831</v>
      </c>
    </row>
    <row r="9" spans="1:12" ht="15" x14ac:dyDescent="0.25">
      <c r="A9" s="3">
        <v>120</v>
      </c>
      <c r="B9" s="3" t="s">
        <v>19</v>
      </c>
      <c r="C9" s="3" t="s">
        <v>24</v>
      </c>
      <c r="D9" s="4">
        <v>42794</v>
      </c>
      <c r="E9" s="4">
        <v>43774</v>
      </c>
      <c r="F9" s="3" t="s">
        <v>68</v>
      </c>
      <c r="G9" s="3">
        <v>1560</v>
      </c>
      <c r="H9" s="3">
        <v>2</v>
      </c>
      <c r="I9" s="5">
        <v>-11501</v>
      </c>
      <c r="J9" s="3">
        <v>150</v>
      </c>
      <c r="K9" s="3">
        <v>0</v>
      </c>
      <c r="L9" s="4">
        <v>43831</v>
      </c>
    </row>
    <row r="10" spans="1:12" ht="15" x14ac:dyDescent="0.25">
      <c r="A10" s="3">
        <v>32</v>
      </c>
      <c r="B10" s="3" t="s">
        <v>12</v>
      </c>
      <c r="C10" s="3" t="s">
        <v>25</v>
      </c>
      <c r="D10" s="4">
        <v>42734</v>
      </c>
      <c r="E10" s="4">
        <v>42794</v>
      </c>
      <c r="F10" s="3" t="s">
        <v>26</v>
      </c>
      <c r="G10" s="3">
        <v>1560</v>
      </c>
      <c r="H10" s="3">
        <v>2</v>
      </c>
      <c r="I10" s="5">
        <v>23428</v>
      </c>
      <c r="J10" s="3">
        <v>150</v>
      </c>
      <c r="K10" s="3">
        <v>0</v>
      </c>
      <c r="L10" s="4">
        <v>43831</v>
      </c>
    </row>
    <row r="11" spans="1:12" ht="15" x14ac:dyDescent="0.25">
      <c r="A11" s="3">
        <v>31</v>
      </c>
      <c r="B11" s="3" t="s">
        <v>12</v>
      </c>
      <c r="C11" s="3" t="s">
        <v>27</v>
      </c>
      <c r="D11" s="4">
        <v>42674</v>
      </c>
      <c r="E11" s="4">
        <v>42794</v>
      </c>
      <c r="F11" s="3" t="s">
        <v>28</v>
      </c>
      <c r="G11" s="3">
        <v>1560</v>
      </c>
      <c r="H11" s="3">
        <v>2</v>
      </c>
      <c r="I11" s="5">
        <v>11501</v>
      </c>
      <c r="J11" s="3">
        <v>150</v>
      </c>
      <c r="K11" s="3">
        <v>0</v>
      </c>
      <c r="L11" s="4">
        <v>43831</v>
      </c>
    </row>
    <row r="12" spans="1:12" ht="15" x14ac:dyDescent="0.25">
      <c r="A12" s="3">
        <v>28</v>
      </c>
      <c r="B12" s="3" t="s">
        <v>12</v>
      </c>
      <c r="C12" s="3" t="s">
        <v>29</v>
      </c>
      <c r="D12" s="4">
        <v>42641</v>
      </c>
      <c r="E12" s="4">
        <v>42794</v>
      </c>
      <c r="F12" s="3" t="s">
        <v>30</v>
      </c>
      <c r="G12" s="3">
        <v>1560</v>
      </c>
      <c r="H12" s="3">
        <v>2</v>
      </c>
      <c r="I12" s="5">
        <v>3829.49</v>
      </c>
      <c r="J12" s="3">
        <v>150</v>
      </c>
      <c r="K12" s="3">
        <v>0</v>
      </c>
      <c r="L12" s="4">
        <v>43831</v>
      </c>
    </row>
    <row r="13" spans="1:12" ht="15" x14ac:dyDescent="0.25">
      <c r="A13" s="3">
        <v>27</v>
      </c>
      <c r="B13" s="3" t="s">
        <v>12</v>
      </c>
      <c r="C13" s="3" t="s">
        <v>31</v>
      </c>
      <c r="D13" s="4">
        <v>42613</v>
      </c>
      <c r="E13" s="4">
        <v>42794</v>
      </c>
      <c r="F13" s="3" t="s">
        <v>32</v>
      </c>
      <c r="G13" s="3">
        <v>1560</v>
      </c>
      <c r="H13" s="3">
        <v>2</v>
      </c>
      <c r="I13" s="5">
        <v>11501</v>
      </c>
      <c r="J13" s="3">
        <v>150</v>
      </c>
      <c r="K13" s="3">
        <v>0</v>
      </c>
      <c r="L13" s="4">
        <v>43831</v>
      </c>
    </row>
    <row r="14" spans="1:12" ht="15" x14ac:dyDescent="0.25">
      <c r="A14" s="3">
        <v>26</v>
      </c>
      <c r="B14" s="3" t="s">
        <v>12</v>
      </c>
      <c r="C14" s="3" t="s">
        <v>33</v>
      </c>
      <c r="D14" s="4">
        <v>42521</v>
      </c>
      <c r="E14" s="4">
        <v>42794</v>
      </c>
      <c r="F14" s="3" t="s">
        <v>34</v>
      </c>
      <c r="G14" s="3">
        <v>1560</v>
      </c>
      <c r="H14" s="3">
        <v>2</v>
      </c>
      <c r="I14" s="5">
        <v>11501</v>
      </c>
      <c r="J14" s="3">
        <v>150</v>
      </c>
      <c r="K14" s="3">
        <v>0</v>
      </c>
      <c r="L14" s="4">
        <v>43831</v>
      </c>
    </row>
    <row r="15" spans="1:12" ht="15" x14ac:dyDescent="0.25">
      <c r="A15" s="3">
        <v>68</v>
      </c>
      <c r="B15" s="3" t="s">
        <v>12</v>
      </c>
      <c r="C15" s="3" t="s">
        <v>35</v>
      </c>
      <c r="D15" s="4">
        <v>42460</v>
      </c>
      <c r="E15" s="4">
        <v>42474</v>
      </c>
      <c r="F15" s="3" t="s">
        <v>36</v>
      </c>
      <c r="G15" s="3">
        <v>1560</v>
      </c>
      <c r="H15" s="3">
        <v>2</v>
      </c>
      <c r="I15" s="5">
        <v>11501</v>
      </c>
      <c r="J15" s="3">
        <v>150</v>
      </c>
      <c r="K15" s="3">
        <v>0</v>
      </c>
      <c r="L15" s="4">
        <v>43831</v>
      </c>
    </row>
    <row r="16" spans="1:12" ht="15" x14ac:dyDescent="0.25">
      <c r="A16" s="3">
        <v>110</v>
      </c>
      <c r="B16" s="3" t="s">
        <v>12</v>
      </c>
      <c r="C16" s="3" t="s">
        <v>37</v>
      </c>
      <c r="D16" s="4">
        <v>42460</v>
      </c>
      <c r="E16" s="4">
        <v>42520</v>
      </c>
      <c r="F16" s="3" t="s">
        <v>38</v>
      </c>
      <c r="G16" s="3">
        <v>1560</v>
      </c>
      <c r="H16" s="3">
        <v>2</v>
      </c>
      <c r="I16" s="5">
        <v>10643.44</v>
      </c>
      <c r="J16" s="3">
        <v>122</v>
      </c>
      <c r="K16" s="3">
        <v>0</v>
      </c>
      <c r="L16" s="4">
        <v>43831</v>
      </c>
    </row>
    <row r="17" spans="1:12" ht="15" x14ac:dyDescent="0.25">
      <c r="A17" s="3">
        <v>46</v>
      </c>
      <c r="B17" s="3" t="s">
        <v>12</v>
      </c>
      <c r="C17" s="3" t="s">
        <v>39</v>
      </c>
      <c r="D17" s="4">
        <v>42400</v>
      </c>
      <c r="E17" s="4">
        <v>42474</v>
      </c>
      <c r="F17" s="3" t="s">
        <v>40</v>
      </c>
      <c r="G17" s="3">
        <v>1560</v>
      </c>
      <c r="H17" s="3">
        <v>2</v>
      </c>
      <c r="I17" s="5">
        <v>11501</v>
      </c>
      <c r="J17" s="3">
        <v>150</v>
      </c>
      <c r="K17" s="3">
        <v>0</v>
      </c>
      <c r="L17" s="4">
        <v>43831</v>
      </c>
    </row>
    <row r="18" spans="1:12" ht="15" x14ac:dyDescent="0.25">
      <c r="A18" s="3">
        <v>45</v>
      </c>
      <c r="B18" s="3" t="s">
        <v>12</v>
      </c>
      <c r="C18" s="3" t="s">
        <v>41</v>
      </c>
      <c r="D18" s="4">
        <v>42369</v>
      </c>
      <c r="E18" s="4">
        <v>42474</v>
      </c>
      <c r="F18" s="3" t="s">
        <v>69</v>
      </c>
      <c r="G18" s="3">
        <v>1560</v>
      </c>
      <c r="H18" s="3">
        <v>2</v>
      </c>
      <c r="I18" s="5">
        <v>2220</v>
      </c>
      <c r="J18" s="3">
        <v>122</v>
      </c>
      <c r="K18" s="3">
        <v>0</v>
      </c>
      <c r="L18" s="4">
        <v>43831</v>
      </c>
    </row>
    <row r="19" spans="1:12" ht="15" x14ac:dyDescent="0.25">
      <c r="A19" s="3">
        <v>30</v>
      </c>
      <c r="B19" s="3" t="s">
        <v>12</v>
      </c>
      <c r="C19" s="3" t="s">
        <v>42</v>
      </c>
      <c r="D19" s="4">
        <v>42334</v>
      </c>
      <c r="E19" s="4">
        <v>42474</v>
      </c>
      <c r="F19" s="3" t="s">
        <v>43</v>
      </c>
      <c r="G19" s="3">
        <v>1560</v>
      </c>
      <c r="H19" s="3">
        <v>2</v>
      </c>
      <c r="I19" s="5">
        <v>11480.3</v>
      </c>
      <c r="J19" s="3">
        <v>122</v>
      </c>
      <c r="K19" s="3">
        <v>0</v>
      </c>
      <c r="L19" s="4">
        <v>43831</v>
      </c>
    </row>
    <row r="20" spans="1:12" ht="15" x14ac:dyDescent="0.25">
      <c r="A20" s="3">
        <v>29</v>
      </c>
      <c r="B20" s="3" t="s">
        <v>12</v>
      </c>
      <c r="C20" s="3" t="s">
        <v>44</v>
      </c>
      <c r="D20" s="4">
        <v>42296</v>
      </c>
      <c r="E20" s="4">
        <v>42474</v>
      </c>
      <c r="F20" s="3" t="s">
        <v>45</v>
      </c>
      <c r="G20" s="3">
        <v>1560</v>
      </c>
      <c r="H20" s="3">
        <v>2</v>
      </c>
      <c r="I20" s="5">
        <v>11480.3</v>
      </c>
      <c r="J20" s="3">
        <v>122</v>
      </c>
      <c r="K20" s="3">
        <v>0</v>
      </c>
      <c r="L20" s="4">
        <v>43831</v>
      </c>
    </row>
    <row r="21" spans="1:12" ht="15" x14ac:dyDescent="0.25">
      <c r="A21" s="3">
        <v>111</v>
      </c>
      <c r="B21" s="3" t="s">
        <v>12</v>
      </c>
      <c r="C21" s="3" t="s">
        <v>46</v>
      </c>
      <c r="D21" s="4">
        <v>42220</v>
      </c>
      <c r="E21" s="4">
        <v>42223</v>
      </c>
      <c r="F21" s="3" t="s">
        <v>47</v>
      </c>
      <c r="G21" s="3">
        <v>1560</v>
      </c>
      <c r="H21" s="3">
        <v>2</v>
      </c>
      <c r="I21" s="5">
        <v>11480.3</v>
      </c>
      <c r="J21" s="3">
        <v>122</v>
      </c>
      <c r="K21" s="3">
        <v>0</v>
      </c>
      <c r="L21" s="4">
        <v>43831</v>
      </c>
    </row>
    <row r="22" spans="1:12" ht="15" x14ac:dyDescent="0.25">
      <c r="A22" s="3">
        <v>217</v>
      </c>
      <c r="B22" s="3" t="s">
        <v>12</v>
      </c>
      <c r="C22" s="3" t="s">
        <v>48</v>
      </c>
      <c r="D22" s="4">
        <v>42207</v>
      </c>
      <c r="E22" s="4">
        <v>42311</v>
      </c>
      <c r="F22" s="3" t="s">
        <v>49</v>
      </c>
      <c r="G22" s="3">
        <v>1560</v>
      </c>
      <c r="H22" s="3">
        <v>2</v>
      </c>
      <c r="I22" s="5">
        <v>11480.3</v>
      </c>
      <c r="J22" s="3">
        <v>122</v>
      </c>
      <c r="K22" s="3">
        <v>0</v>
      </c>
      <c r="L22" s="4">
        <v>43831</v>
      </c>
    </row>
    <row r="23" spans="1:12" ht="15" x14ac:dyDescent="0.25">
      <c r="A23" s="3">
        <v>119</v>
      </c>
      <c r="B23" s="3" t="s">
        <v>12</v>
      </c>
      <c r="C23" s="3" t="s">
        <v>50</v>
      </c>
      <c r="D23" s="4">
        <v>42093</v>
      </c>
      <c r="E23" s="4">
        <v>43774</v>
      </c>
      <c r="F23" s="3" t="s">
        <v>51</v>
      </c>
      <c r="G23" s="3">
        <v>1560</v>
      </c>
      <c r="H23" s="3">
        <v>2</v>
      </c>
      <c r="I23" s="5">
        <v>11480.3</v>
      </c>
      <c r="J23" s="3">
        <v>122</v>
      </c>
      <c r="K23" s="3">
        <v>0</v>
      </c>
      <c r="L23" s="4">
        <v>43831</v>
      </c>
    </row>
    <row r="24" spans="1:12" ht="15" x14ac:dyDescent="0.25">
      <c r="A24" s="3">
        <v>118</v>
      </c>
      <c r="B24" s="3" t="s">
        <v>12</v>
      </c>
      <c r="C24" s="3" t="s">
        <v>52</v>
      </c>
      <c r="D24" s="4">
        <v>42036</v>
      </c>
      <c r="E24" s="4">
        <v>43774</v>
      </c>
      <c r="F24" s="3" t="s">
        <v>53</v>
      </c>
      <c r="G24" s="3">
        <v>1560</v>
      </c>
      <c r="H24" s="3">
        <v>2</v>
      </c>
      <c r="I24" s="5">
        <v>11480.3</v>
      </c>
      <c r="J24" s="3">
        <v>122</v>
      </c>
      <c r="K24" s="3">
        <v>0</v>
      </c>
      <c r="L24" s="4">
        <v>43831</v>
      </c>
    </row>
    <row r="25" spans="1:12" ht="15" x14ac:dyDescent="0.25">
      <c r="A25" s="3">
        <v>116</v>
      </c>
      <c r="B25" s="3" t="s">
        <v>12</v>
      </c>
      <c r="C25" s="3" t="s">
        <v>54</v>
      </c>
      <c r="D25" s="4">
        <v>42035</v>
      </c>
      <c r="E25" s="4">
        <v>43774</v>
      </c>
      <c r="F25" s="3" t="s">
        <v>70</v>
      </c>
      <c r="G25" s="3">
        <v>1560</v>
      </c>
      <c r="H25" s="3">
        <v>2</v>
      </c>
      <c r="I25" s="5">
        <v>3309.81</v>
      </c>
      <c r="J25" s="3">
        <v>141</v>
      </c>
      <c r="K25" s="3">
        <v>0</v>
      </c>
      <c r="L25" s="4">
        <v>43831</v>
      </c>
    </row>
    <row r="26" spans="1:12" ht="15" x14ac:dyDescent="0.25">
      <c r="A26" s="3">
        <v>117</v>
      </c>
      <c r="B26" s="3" t="s">
        <v>12</v>
      </c>
      <c r="C26" s="3" t="s">
        <v>55</v>
      </c>
      <c r="D26" s="4">
        <v>42035</v>
      </c>
      <c r="E26" s="4">
        <v>43774</v>
      </c>
      <c r="F26" s="3" t="s">
        <v>71</v>
      </c>
      <c r="G26" s="3">
        <v>1560</v>
      </c>
      <c r="H26" s="3">
        <v>2</v>
      </c>
      <c r="I26" s="6">
        <v>749.18</v>
      </c>
      <c r="J26" s="3">
        <v>141</v>
      </c>
      <c r="K26" s="3">
        <v>0</v>
      </c>
      <c r="L26" s="4">
        <v>43831</v>
      </c>
    </row>
    <row r="27" spans="1:12" ht="15" x14ac:dyDescent="0.25">
      <c r="A27" s="3">
        <v>71</v>
      </c>
      <c r="B27" s="3" t="s">
        <v>12</v>
      </c>
      <c r="C27" s="3">
        <v>308</v>
      </c>
      <c r="D27" s="4">
        <v>41879</v>
      </c>
      <c r="E27" s="4">
        <v>41879</v>
      </c>
      <c r="F27" s="3" t="s">
        <v>56</v>
      </c>
      <c r="G27" s="3">
        <v>1560</v>
      </c>
      <c r="H27" s="3">
        <v>2</v>
      </c>
      <c r="I27" s="5">
        <v>1249.5</v>
      </c>
      <c r="J27" s="3">
        <v>141</v>
      </c>
      <c r="K27" s="3">
        <v>0</v>
      </c>
      <c r="L27" s="4">
        <v>43831</v>
      </c>
    </row>
    <row r="28" spans="1:12" ht="15" x14ac:dyDescent="0.25">
      <c r="A28" s="3">
        <v>72</v>
      </c>
      <c r="B28" s="3" t="s">
        <v>12</v>
      </c>
      <c r="C28" s="3">
        <v>286</v>
      </c>
      <c r="D28" s="4">
        <v>41851</v>
      </c>
      <c r="E28" s="4">
        <v>41879</v>
      </c>
      <c r="F28" s="3" t="s">
        <v>57</v>
      </c>
      <c r="G28" s="3">
        <v>1560</v>
      </c>
      <c r="H28" s="3">
        <v>2</v>
      </c>
      <c r="I28" s="5">
        <v>6245.57</v>
      </c>
      <c r="J28" s="3">
        <v>141</v>
      </c>
      <c r="K28" s="3">
        <v>0</v>
      </c>
      <c r="L28" s="4">
        <v>43831</v>
      </c>
    </row>
    <row r="29" spans="1:12" ht="15" x14ac:dyDescent="0.25">
      <c r="A29" s="3">
        <v>59</v>
      </c>
      <c r="B29" s="3" t="s">
        <v>12</v>
      </c>
      <c r="C29" s="3">
        <v>711</v>
      </c>
      <c r="D29" s="4">
        <v>41851</v>
      </c>
      <c r="E29" s="4">
        <v>41863</v>
      </c>
      <c r="F29" s="3" t="s">
        <v>58</v>
      </c>
      <c r="G29" s="3">
        <v>1560</v>
      </c>
      <c r="H29" s="3">
        <v>2</v>
      </c>
      <c r="I29" s="6">
        <v>555.66999999999996</v>
      </c>
      <c r="J29" s="3">
        <v>141</v>
      </c>
      <c r="K29" s="3">
        <v>0</v>
      </c>
      <c r="L29" s="4">
        <v>43831</v>
      </c>
    </row>
    <row r="30" spans="1:12" ht="15" x14ac:dyDescent="0.25">
      <c r="A30" s="3">
        <v>43</v>
      </c>
      <c r="B30" s="3" t="s">
        <v>12</v>
      </c>
      <c r="C30" s="3">
        <v>244</v>
      </c>
      <c r="D30" s="4">
        <v>41820</v>
      </c>
      <c r="E30" s="4">
        <v>41834</v>
      </c>
      <c r="F30" s="3" t="s">
        <v>59</v>
      </c>
      <c r="G30" s="3">
        <v>1560</v>
      </c>
      <c r="H30" s="3">
        <v>2</v>
      </c>
      <c r="I30" s="5">
        <v>6245.48</v>
      </c>
      <c r="J30" s="3">
        <v>141</v>
      </c>
      <c r="K30" s="3">
        <v>0</v>
      </c>
      <c r="L30" s="4">
        <v>43831</v>
      </c>
    </row>
    <row r="31" spans="1:12" ht="15" x14ac:dyDescent="0.25">
      <c r="A31" s="3">
        <v>42</v>
      </c>
      <c r="B31" s="3" t="s">
        <v>12</v>
      </c>
      <c r="C31" s="3">
        <v>266</v>
      </c>
      <c r="D31" s="4">
        <v>41820</v>
      </c>
      <c r="E31" s="4">
        <v>41834</v>
      </c>
      <c r="F31" s="3" t="s">
        <v>60</v>
      </c>
      <c r="G31" s="3">
        <v>1560</v>
      </c>
      <c r="H31" s="3">
        <v>2</v>
      </c>
      <c r="I31" s="5">
        <v>1077.74</v>
      </c>
      <c r="J31" s="3">
        <v>141</v>
      </c>
      <c r="K31" s="3">
        <v>0</v>
      </c>
      <c r="L31" s="4">
        <v>43831</v>
      </c>
    </row>
    <row r="32" spans="1:12" ht="15" x14ac:dyDescent="0.25">
      <c r="A32" s="3">
        <v>115</v>
      </c>
      <c r="B32" s="3" t="s">
        <v>12</v>
      </c>
      <c r="C32" s="3" t="s">
        <v>61</v>
      </c>
      <c r="D32" s="4">
        <v>41790</v>
      </c>
      <c r="E32" s="4">
        <v>43774</v>
      </c>
      <c r="F32" s="3" t="s">
        <v>62</v>
      </c>
      <c r="G32" s="3">
        <v>1560</v>
      </c>
      <c r="H32" s="3">
        <v>2</v>
      </c>
      <c r="I32" s="5">
        <v>1047.31</v>
      </c>
      <c r="J32" s="3">
        <v>141</v>
      </c>
      <c r="K32" s="3">
        <v>0</v>
      </c>
      <c r="L32" s="4">
        <v>43831</v>
      </c>
    </row>
    <row r="33" spans="1:12" ht="15" x14ac:dyDescent="0.25">
      <c r="A33" s="3">
        <v>33</v>
      </c>
      <c r="B33" s="3" t="s">
        <v>12</v>
      </c>
      <c r="C33" s="3">
        <v>202</v>
      </c>
      <c r="D33" s="4">
        <v>41790</v>
      </c>
      <c r="E33" s="4">
        <v>41827</v>
      </c>
      <c r="F33" s="3" t="s">
        <v>63</v>
      </c>
      <c r="G33" s="3">
        <v>1560</v>
      </c>
      <c r="H33" s="3">
        <v>2</v>
      </c>
      <c r="I33" s="5">
        <v>6245.45</v>
      </c>
      <c r="J33" s="3">
        <v>141</v>
      </c>
      <c r="K33" s="3">
        <v>0</v>
      </c>
      <c r="L33" s="4">
        <v>43831</v>
      </c>
    </row>
    <row r="34" spans="1:12" ht="15" x14ac:dyDescent="0.25">
      <c r="A34" s="3">
        <v>22</v>
      </c>
      <c r="B34" s="3" t="s">
        <v>12</v>
      </c>
      <c r="C34" s="3">
        <v>156</v>
      </c>
      <c r="D34" s="4">
        <v>41759</v>
      </c>
      <c r="E34" s="3"/>
      <c r="F34" s="3" t="s">
        <v>64</v>
      </c>
      <c r="G34" s="3">
        <v>1560</v>
      </c>
      <c r="H34" s="3">
        <v>2</v>
      </c>
      <c r="I34" s="5">
        <v>6245.49</v>
      </c>
      <c r="J34" s="3">
        <v>141</v>
      </c>
      <c r="K34" s="3">
        <v>0</v>
      </c>
      <c r="L34" s="4">
        <v>43831</v>
      </c>
    </row>
    <row r="35" spans="1:12" ht="15" x14ac:dyDescent="0.25">
      <c r="A35" s="3">
        <v>23</v>
      </c>
      <c r="B35" s="3" t="s">
        <v>12</v>
      </c>
      <c r="C35" s="3">
        <v>180</v>
      </c>
      <c r="D35" s="4">
        <v>41759</v>
      </c>
      <c r="E35" s="3"/>
      <c r="F35" s="3" t="s">
        <v>65</v>
      </c>
      <c r="G35" s="3">
        <v>1560</v>
      </c>
      <c r="H35" s="3">
        <v>2</v>
      </c>
      <c r="I35" s="6">
        <v>927.33</v>
      </c>
      <c r="J35" s="3">
        <v>141</v>
      </c>
      <c r="K35" s="3">
        <v>0</v>
      </c>
      <c r="L35" s="4">
        <v>43831</v>
      </c>
    </row>
    <row r="36" spans="1:12" ht="15.75" customHeight="1" x14ac:dyDescent="0.25">
      <c r="A36" s="3">
        <v>15</v>
      </c>
      <c r="B36" s="3" t="s">
        <v>12</v>
      </c>
      <c r="C36" s="3">
        <v>136</v>
      </c>
      <c r="D36" s="4">
        <v>41729</v>
      </c>
      <c r="E36" s="3"/>
      <c r="F36" s="3" t="s">
        <v>72</v>
      </c>
      <c r="G36" s="3">
        <v>1560</v>
      </c>
      <c r="H36" s="3">
        <v>2</v>
      </c>
      <c r="I36" s="6">
        <v>945.86</v>
      </c>
      <c r="J36" s="3">
        <v>141</v>
      </c>
      <c r="K36" s="3">
        <v>0</v>
      </c>
      <c r="L36" s="4">
        <v>43831</v>
      </c>
    </row>
    <row r="37" spans="1:12" ht="15.75" customHeight="1" x14ac:dyDescent="0.25">
      <c r="A37" s="13" t="s">
        <v>74</v>
      </c>
      <c r="B37" s="13"/>
      <c r="C37" s="13"/>
      <c r="D37" s="13"/>
      <c r="E37" s="13"/>
      <c r="F37" s="13"/>
      <c r="G37" s="7"/>
      <c r="H37" s="7"/>
      <c r="I37" s="8">
        <f>SUM(I3:I36)</f>
        <v>246411.99999999991</v>
      </c>
      <c r="J37" s="7"/>
      <c r="K37" s="7"/>
      <c r="L37" s="7"/>
    </row>
    <row r="38" spans="1:12" ht="15.75" customHeight="1" x14ac:dyDescent="0.25">
      <c r="A38" s="7"/>
      <c r="B38" s="7"/>
      <c r="C38" s="7"/>
      <c r="D38" s="7"/>
      <c r="E38" s="7"/>
      <c r="F38" s="3" t="s">
        <v>75</v>
      </c>
      <c r="G38" s="3"/>
      <c r="H38" s="3"/>
      <c r="I38" s="9">
        <v>1110.2</v>
      </c>
      <c r="J38" s="7"/>
      <c r="K38" s="7"/>
      <c r="L38" s="7"/>
    </row>
    <row r="39" spans="1:12" ht="15.75" customHeight="1" x14ac:dyDescent="0.25">
      <c r="A39" s="7"/>
      <c r="B39" s="7"/>
      <c r="C39" s="7"/>
      <c r="D39" s="7"/>
      <c r="E39" s="7"/>
      <c r="F39" s="3" t="s">
        <v>76</v>
      </c>
      <c r="G39" s="3"/>
      <c r="H39" s="3"/>
      <c r="I39" s="9">
        <v>1756.8</v>
      </c>
      <c r="J39" s="7"/>
      <c r="K39" s="7"/>
      <c r="L39" s="7"/>
    </row>
    <row r="40" spans="1:12" ht="15.75" customHeight="1" x14ac:dyDescent="0.25">
      <c r="A40" s="7"/>
      <c r="B40" s="7"/>
      <c r="C40" s="7"/>
      <c r="D40" s="7"/>
      <c r="E40" s="7"/>
      <c r="F40" s="3" t="s">
        <v>77</v>
      </c>
      <c r="G40" s="3"/>
      <c r="H40" s="3"/>
      <c r="I40" s="9">
        <v>2196</v>
      </c>
      <c r="J40" s="7"/>
      <c r="K40" s="7"/>
      <c r="L40" s="7"/>
    </row>
    <row r="41" spans="1:12" ht="15.75" customHeight="1" x14ac:dyDescent="0.25">
      <c r="A41" s="7"/>
      <c r="B41" s="7"/>
      <c r="C41" s="7"/>
      <c r="D41" s="7"/>
      <c r="E41" s="7"/>
      <c r="F41" s="3" t="s">
        <v>78</v>
      </c>
      <c r="G41" s="3"/>
      <c r="H41" s="3"/>
      <c r="I41" s="9">
        <v>2196</v>
      </c>
      <c r="J41" s="7"/>
      <c r="K41" s="7"/>
      <c r="L41" s="7"/>
    </row>
    <row r="42" spans="1:12" ht="15.75" customHeight="1" x14ac:dyDescent="0.25">
      <c r="A42" s="13" t="s">
        <v>79</v>
      </c>
      <c r="B42" s="13"/>
      <c r="C42" s="13"/>
      <c r="D42" s="13"/>
      <c r="E42" s="13"/>
      <c r="F42" s="13"/>
      <c r="G42" s="3"/>
      <c r="H42" s="3"/>
      <c r="I42" s="10">
        <f>SUM(I38:I41)</f>
        <v>7259</v>
      </c>
      <c r="J42" s="7"/>
      <c r="K42" s="7"/>
      <c r="L42" s="7"/>
    </row>
    <row r="43" spans="1:12" ht="15.75" customHeight="1" x14ac:dyDescent="0.25">
      <c r="A43" s="14" t="s">
        <v>80</v>
      </c>
      <c r="B43" s="14"/>
      <c r="C43" s="14"/>
      <c r="D43" s="14"/>
      <c r="E43" s="14"/>
      <c r="F43" s="14"/>
      <c r="G43" s="14"/>
      <c r="H43" s="14"/>
      <c r="I43" s="11">
        <f>I37-I42</f>
        <v>239152.99999999991</v>
      </c>
      <c r="J43" s="7"/>
      <c r="K43" s="7"/>
      <c r="L43" s="7"/>
    </row>
    <row r="44" spans="1:12" ht="15.75" customHeight="1" x14ac:dyDescent="0.15"/>
    <row r="45" spans="1:12" ht="15.75" customHeight="1" x14ac:dyDescent="0.15"/>
    <row r="46" spans="1:12" ht="15.75" customHeight="1" x14ac:dyDescent="0.15"/>
  </sheetData>
  <mergeCells count="4">
    <mergeCell ref="A1:L1"/>
    <mergeCell ref="A37:F37"/>
    <mergeCell ref="A42:F42"/>
    <mergeCell ref="A43:H43"/>
  </mergeCells>
  <pageMargins left="0.74803149606299213" right="0.74803149606299213" top="0.98425196850393704" bottom="0.98425196850393704" header="0.51181102362204722" footer="0.5118110236220472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EXHA868560</vt:lpstr>
      <vt:lpstr>EXHA868560!Area_stampa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Alessia Rosati</dc:creator>
  <cp:lastModifiedBy>Alessia Rosati</cp:lastModifiedBy>
  <cp:lastPrinted>2020-02-07T14:34:19Z</cp:lastPrinted>
  <dcterms:created xsi:type="dcterms:W3CDTF">2020-01-30T16:52:39Z</dcterms:created>
  <dcterms:modified xsi:type="dcterms:W3CDTF">2020-02-07T14:54:38Z</dcterms:modified>
</cp:coreProperties>
</file>