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ttività" sheetId="1" r:id="rId1"/>
    <sheet name="cronoprogramma" sheetId="2" r:id="rId2"/>
    <sheet name="piano economico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3" l="1"/>
  <c r="J10" i="3"/>
  <c r="D27" i="3"/>
  <c r="E27" i="3"/>
  <c r="F27" i="3"/>
  <c r="G27" i="3"/>
  <c r="H27" i="3"/>
  <c r="I27" i="3"/>
  <c r="J27" i="3"/>
  <c r="K27" i="3"/>
  <c r="L27" i="3"/>
  <c r="M27" i="3"/>
  <c r="N27" i="3"/>
  <c r="C27" i="3"/>
  <c r="M10" i="3"/>
  <c r="D89" i="3"/>
  <c r="E89" i="3"/>
  <c r="F89" i="3"/>
  <c r="G89" i="3"/>
  <c r="H89" i="3"/>
  <c r="I89" i="3"/>
  <c r="C89" i="3"/>
  <c r="D72" i="3"/>
  <c r="E72" i="3"/>
  <c r="F72" i="3"/>
  <c r="G72" i="3"/>
  <c r="H72" i="3"/>
  <c r="I72" i="3"/>
  <c r="J72" i="3"/>
  <c r="K72" i="3"/>
  <c r="L72" i="3"/>
  <c r="M72" i="3"/>
  <c r="N72" i="3"/>
  <c r="C72" i="3"/>
  <c r="D55" i="3"/>
  <c r="E55" i="3"/>
  <c r="F55" i="3"/>
  <c r="G55" i="3"/>
  <c r="H55" i="3"/>
  <c r="I55" i="3"/>
  <c r="J55" i="3"/>
  <c r="K55" i="3"/>
  <c r="L55" i="3"/>
  <c r="M55" i="3"/>
  <c r="N55" i="3"/>
  <c r="C55" i="3"/>
  <c r="D38" i="3"/>
  <c r="E38" i="3"/>
  <c r="F38" i="3"/>
  <c r="G38" i="3"/>
  <c r="H38" i="3"/>
  <c r="I38" i="3"/>
  <c r="J38" i="3"/>
  <c r="K38" i="3"/>
  <c r="L38" i="3"/>
  <c r="M38" i="3"/>
  <c r="N38" i="3"/>
  <c r="C38" i="3"/>
  <c r="D21" i="3"/>
  <c r="E21" i="3"/>
  <c r="F21" i="3"/>
  <c r="G21" i="3"/>
  <c r="H21" i="3"/>
  <c r="I21" i="3"/>
  <c r="J21" i="3"/>
  <c r="K21" i="3"/>
  <c r="L21" i="3"/>
  <c r="M21" i="3"/>
  <c r="N21" i="3"/>
  <c r="C21" i="3"/>
  <c r="K4" i="3"/>
  <c r="L4" i="3"/>
  <c r="M4" i="3"/>
  <c r="N4" i="3"/>
  <c r="J4" i="3"/>
  <c r="O9" i="3"/>
  <c r="O94" i="3"/>
  <c r="C95" i="3"/>
  <c r="O95" i="3" s="1"/>
  <c r="D95" i="3"/>
  <c r="E95" i="3"/>
  <c r="F95" i="3"/>
  <c r="G95" i="3"/>
  <c r="H95" i="3"/>
  <c r="I95" i="3"/>
  <c r="O96" i="3"/>
  <c r="O97" i="3"/>
  <c r="O98" i="3"/>
  <c r="O77" i="3"/>
  <c r="O60" i="3"/>
  <c r="O43" i="3"/>
  <c r="O26" i="3"/>
  <c r="O99" i="3" l="1"/>
  <c r="O11" i="3"/>
  <c r="O12" i="3"/>
  <c r="O13" i="3"/>
  <c r="O14" i="3"/>
  <c r="O28" i="3"/>
  <c r="O29" i="3"/>
  <c r="O30" i="3"/>
  <c r="O31" i="3"/>
  <c r="O45" i="3"/>
  <c r="O46" i="3"/>
  <c r="O47" i="3"/>
  <c r="O48" i="3"/>
  <c r="O62" i="3"/>
  <c r="O63" i="3"/>
  <c r="O64" i="3"/>
  <c r="O65" i="3"/>
  <c r="O79" i="3"/>
  <c r="O80" i="3"/>
  <c r="O81" i="3"/>
  <c r="O82" i="3"/>
  <c r="D101" i="3"/>
  <c r="C78" i="3"/>
  <c r="D78" i="3"/>
  <c r="E78" i="3"/>
  <c r="F78" i="3"/>
  <c r="G78" i="3"/>
  <c r="H78" i="3"/>
  <c r="C61" i="3"/>
  <c r="D61" i="3"/>
  <c r="E61" i="3"/>
  <c r="F61" i="3"/>
  <c r="G61" i="3"/>
  <c r="H61" i="3"/>
  <c r="C44" i="3"/>
  <c r="D44" i="3"/>
  <c r="E44" i="3"/>
  <c r="F44" i="3"/>
  <c r="G44" i="3"/>
  <c r="H44" i="3"/>
  <c r="I101" i="3"/>
  <c r="O100" i="3"/>
  <c r="O93" i="3"/>
  <c r="O92" i="3"/>
  <c r="O91" i="3"/>
  <c r="O90" i="3"/>
  <c r="N101" i="3"/>
  <c r="M101" i="3"/>
  <c r="L101" i="3"/>
  <c r="K101" i="3"/>
  <c r="O83" i="3"/>
  <c r="N78" i="3"/>
  <c r="M78" i="3"/>
  <c r="L78" i="3"/>
  <c r="K78" i="3"/>
  <c r="J78" i="3"/>
  <c r="I78" i="3"/>
  <c r="O76" i="3"/>
  <c r="O75" i="3"/>
  <c r="O74" i="3"/>
  <c r="O73" i="3"/>
  <c r="O66" i="3"/>
  <c r="N61" i="3"/>
  <c r="M61" i="3"/>
  <c r="L61" i="3"/>
  <c r="K61" i="3"/>
  <c r="J61" i="3"/>
  <c r="I61" i="3"/>
  <c r="O59" i="3"/>
  <c r="O58" i="3"/>
  <c r="O57" i="3"/>
  <c r="O56" i="3"/>
  <c r="O49" i="3"/>
  <c r="N44" i="3"/>
  <c r="M44" i="3"/>
  <c r="L44" i="3"/>
  <c r="K44" i="3"/>
  <c r="J44" i="3"/>
  <c r="I44" i="3"/>
  <c r="O42" i="3"/>
  <c r="O41" i="3"/>
  <c r="O40" i="3"/>
  <c r="O39" i="3"/>
  <c r="O32" i="3"/>
  <c r="O25" i="3"/>
  <c r="O24" i="3"/>
  <c r="O23" i="3"/>
  <c r="O22" i="3"/>
  <c r="N50" i="3" l="1"/>
  <c r="M67" i="3"/>
  <c r="L84" i="3"/>
  <c r="N67" i="3"/>
  <c r="M84" i="3"/>
  <c r="H101" i="3"/>
  <c r="G50" i="3"/>
  <c r="G84" i="3"/>
  <c r="C84" i="3"/>
  <c r="G101" i="3"/>
  <c r="H67" i="3"/>
  <c r="D84" i="3"/>
  <c r="L50" i="3"/>
  <c r="K67" i="3"/>
  <c r="M50" i="3"/>
  <c r="L67" i="3"/>
  <c r="K84" i="3"/>
  <c r="O61" i="3"/>
  <c r="O44" i="3"/>
  <c r="F67" i="3"/>
  <c r="O78" i="3"/>
  <c r="K50" i="3"/>
  <c r="J67" i="3"/>
  <c r="I84" i="3"/>
  <c r="E101" i="3"/>
  <c r="E50" i="3"/>
  <c r="D50" i="3"/>
  <c r="I50" i="3"/>
  <c r="N84" i="3"/>
  <c r="H50" i="3"/>
  <c r="H84" i="3"/>
  <c r="F101" i="3"/>
  <c r="F84" i="3"/>
  <c r="C101" i="3"/>
  <c r="O89" i="3"/>
  <c r="E84" i="3"/>
  <c r="O72" i="3"/>
  <c r="G67" i="3"/>
  <c r="E67" i="3"/>
  <c r="D67" i="3"/>
  <c r="C67" i="3"/>
  <c r="O55" i="3"/>
  <c r="F50" i="3"/>
  <c r="C50" i="3"/>
  <c r="O38" i="3"/>
  <c r="O21" i="3"/>
  <c r="J101" i="3"/>
  <c r="J84" i="3"/>
  <c r="I67" i="3"/>
  <c r="J50" i="3"/>
  <c r="O15" i="3"/>
  <c r="L10" i="3"/>
  <c r="N10" i="3"/>
  <c r="O5" i="3"/>
  <c r="O6" i="3"/>
  <c r="O7" i="3"/>
  <c r="O8" i="3"/>
  <c r="O101" i="3" l="1"/>
  <c r="O84" i="3"/>
  <c r="O67" i="3"/>
  <c r="O50" i="3"/>
  <c r="O10" i="3"/>
  <c r="M16" i="3"/>
  <c r="E16" i="3"/>
  <c r="L16" i="3"/>
  <c r="D16" i="3"/>
  <c r="K16" i="3"/>
  <c r="J16" i="3"/>
  <c r="I16" i="3"/>
  <c r="H16" i="3"/>
  <c r="G16" i="3"/>
  <c r="F16" i="3"/>
  <c r="N16" i="3"/>
  <c r="O4" i="3"/>
  <c r="O103" i="3" s="1"/>
  <c r="C16" i="3"/>
  <c r="O16" i="3" l="1"/>
  <c r="E33" i="3"/>
  <c r="D33" i="3"/>
  <c r="C33" i="3"/>
  <c r="F33" i="3"/>
  <c r="H33" i="3"/>
  <c r="M33" i="3"/>
  <c r="J33" i="3"/>
  <c r="I33" i="3"/>
  <c r="L33" i="3"/>
  <c r="N33" i="3"/>
  <c r="K33" i="3"/>
  <c r="G33" i="3"/>
  <c r="O27" i="3"/>
  <c r="O33" i="3" s="1"/>
  <c r="O104" i="3" l="1"/>
  <c r="O105" i="3" s="1"/>
</calcChain>
</file>

<file path=xl/sharedStrings.xml><?xml version="1.0" encoding="utf-8"?>
<sst xmlns="http://schemas.openxmlformats.org/spreadsheetml/2006/main" count="287" uniqueCount="79">
  <si>
    <t>A.1</t>
  </si>
  <si>
    <t>A.2</t>
  </si>
  <si>
    <t>A.3</t>
  </si>
  <si>
    <t>A.4</t>
  </si>
  <si>
    <t>A.5</t>
  </si>
  <si>
    <t>A.6</t>
  </si>
  <si>
    <t>A</t>
  </si>
  <si>
    <t>ATTIVITA' ORDINARIE</t>
  </si>
  <si>
    <t>B</t>
  </si>
  <si>
    <t>INTERVENTI STRAORDINARI</t>
  </si>
  <si>
    <t>B.1</t>
  </si>
  <si>
    <t>B.2</t>
  </si>
  <si>
    <t>B.3</t>
  </si>
  <si>
    <t>B.4</t>
  </si>
  <si>
    <t>acquisto e istallazione di attrezzature ed arredi da esterno, per aumentare la fruibilità dell'area</t>
  </si>
  <si>
    <t>B.5</t>
  </si>
  <si>
    <t>MESE</t>
  </si>
  <si>
    <t>ATTIVITA'</t>
  </si>
  <si>
    <t>1.1</t>
  </si>
  <si>
    <t>1.2</t>
  </si>
  <si>
    <t>1.3</t>
  </si>
  <si>
    <t>1.4</t>
  </si>
  <si>
    <t>SPESE IN CONTO CORRENTE</t>
  </si>
  <si>
    <t>SPESE IN CONTO CAPITALE*</t>
  </si>
  <si>
    <t>2.1</t>
  </si>
  <si>
    <t>2.2</t>
  </si>
  <si>
    <t>*i manufatti e le attrezzature derivanti dagli interventi straordinari rimarranno di proprietà esclusiva del comune di Micigliano</t>
  </si>
  <si>
    <t>TOTALE</t>
  </si>
  <si>
    <t>TOTALE PROGETTO</t>
  </si>
  <si>
    <t>N.B.</t>
  </si>
  <si>
    <t>decespugliazione della vegetazione arbustiva erbacea di tipo infestante e taglio tappeto erboso con frequenza maggiore nei periodi estivi</t>
  </si>
  <si>
    <t>carburante per mezzi e attrezzature utilizzati nella manutenzione</t>
  </si>
  <si>
    <t>polizza assicurativa di responsabilità civile verso terzi e per infortuni come da art. 3 della convenzione</t>
  </si>
  <si>
    <t>smaltimento dei rifiuti provenienti dalla manutenzione e pulizia degli arredi e del verde</t>
  </si>
  <si>
    <t>manutenzione della funzionalità del braciere, con accatastamento della legna necessaria per l'accensione del fuoco</t>
  </si>
  <si>
    <t>manutenzione e sistemazione della rete metallica di recinzione rotta in vari punti</t>
  </si>
  <si>
    <t>irrigazione del prato e delle essenze arboree presenti</t>
  </si>
  <si>
    <t>A.7</t>
  </si>
  <si>
    <t>A.8</t>
  </si>
  <si>
    <t>A.9</t>
  </si>
  <si>
    <t>A.10</t>
  </si>
  <si>
    <t>B.6</t>
  </si>
  <si>
    <t>ANNO 2019</t>
  </si>
  <si>
    <t>ANNO 2020</t>
  </si>
  <si>
    <t>attività preliminari di progettazione, informazione e organizzazione in attesa dell'eventuale concessione del contributo</t>
  </si>
  <si>
    <t>ANNO 2021</t>
  </si>
  <si>
    <t>ANNO 2022</t>
  </si>
  <si>
    <t>ANNO 2023</t>
  </si>
  <si>
    <t>ANNO 2024</t>
  </si>
  <si>
    <t xml:space="preserve">Lavorazione ordinarie tipo A.3 </t>
  </si>
  <si>
    <t>Lavorazione ordinarie tipo A.6</t>
  </si>
  <si>
    <t>Lavorazione ordinarie tipo A.7</t>
  </si>
  <si>
    <t>Lavorazione ordinarie tipo A.7 - A.9</t>
  </si>
  <si>
    <t>Lavorazione ordinarie tipo A.7- A.9</t>
  </si>
  <si>
    <t>Lavorazione ordinarie tipo A.1 - A.2 - A.4 - A.5 - A.8 - A.10</t>
  </si>
  <si>
    <t>Lavorazioni straordinarie tipo B.4</t>
  </si>
  <si>
    <t>Lavorazioni straordinarie tipo B.5</t>
  </si>
  <si>
    <t>Lavorazioni straordinarie tipo B.6</t>
  </si>
  <si>
    <t>acquisto e messa a dimora di piante e alberature per l'ombreggiamento dei tavoli da pic-nic</t>
  </si>
  <si>
    <t>Lavor. ordinarie tipo A.1 - A.2 - A.4 - A.5 - A.8 - A.10</t>
  </si>
  <si>
    <t>2.3</t>
  </si>
  <si>
    <t>2.4</t>
  </si>
  <si>
    <t>2.5</t>
  </si>
  <si>
    <t>SPESE IN CONTO CORRENTE =</t>
  </si>
  <si>
    <t>SPESE IN CONTO CAPITALE =</t>
  </si>
  <si>
    <t xml:space="preserve">totale </t>
  </si>
  <si>
    <t>A.11</t>
  </si>
  <si>
    <t>Lavorazioni ordinarie tipo A.11</t>
  </si>
  <si>
    <t>Lavorazioni straordinarie tipo B.1 - B.2</t>
  </si>
  <si>
    <t>Lavorazioni straordinarie tipo B.3</t>
  </si>
  <si>
    <t>fornitura e posa in opera targa Regione Lazio con dicitura  "Area verde curata con il contributo erogato ai sensi della L.R. 9/2017 art. 16"</t>
  </si>
  <si>
    <t>1.5</t>
  </si>
  <si>
    <t>pulizia periodica della vasca del fontanile dalle alghe vedi immagine n. 5 in planimetria</t>
  </si>
  <si>
    <t>nolo bagno pubblico tipo "Sebach" per il periodo dal 15 giugno al 15 settembre</t>
  </si>
  <si>
    <t>manutenzione delle parti in legno (pali, staccionate, panche, tavoli ecc.) con verniciatura e riparazione delle parti ammalorate, vedi immagini n. 1-3-7-11 in planimetria.</t>
  </si>
  <si>
    <t>manutenzione straordinaria con implementazione, sostituzione e/o inserimento di parti mancanti o ammalorate delle staccionate, dei cigli in legno e della recinzione.</t>
  </si>
  <si>
    <t>riparazione del braciere in muratura e del fontanile nelle parti danneggiate</t>
  </si>
  <si>
    <t>acquisto di mezzi e/o attrezzature necessari per la manutenzione dell'area</t>
  </si>
  <si>
    <t>manutenzione ordinaria e pulizia area gioco con particolare riguardo al mantenimento della funzionalità dei giochi per bambini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</si>
</sst>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/>
    <xf numFmtId="0" fontId="0" fillId="0" borderId="1" xfId="0" applyFill="1" applyBorder="1" applyAlignment="1">
      <alignment horizontal="right"/>
    </xf>
    <xf numFmtId="164" fontId="0" fillId="4" borderId="1" xfId="0" applyNumberFormat="1" applyFill="1" applyBorder="1"/>
    <xf numFmtId="164" fontId="0" fillId="0" borderId="1" xfId="0" applyNumberFormat="1" applyBorder="1"/>
    <xf numFmtId="164" fontId="1" fillId="4" borderId="1" xfId="0" applyNumberFormat="1" applyFont="1" applyFill="1" applyBorder="1"/>
    <xf numFmtId="164" fontId="0" fillId="3" borderId="1" xfId="0" applyNumberFormat="1" applyFill="1" applyBorder="1"/>
    <xf numFmtId="164" fontId="1" fillId="5" borderId="1" xfId="0" applyNumberFormat="1" applyFont="1" applyFill="1" applyBorder="1"/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6" borderId="1" xfId="0" applyFill="1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wrapText="1"/>
    </xf>
    <xf numFmtId="164" fontId="0" fillId="0" borderId="1" xfId="0" applyNumberFormat="1" applyFill="1" applyBorder="1"/>
    <xf numFmtId="164" fontId="0" fillId="0" borderId="0" xfId="0" applyNumberFormat="1"/>
    <xf numFmtId="164" fontId="0" fillId="0" borderId="2" xfId="0" applyNumberFormat="1" applyBorder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tabSelected="1" zoomScaleNormal="100" workbookViewId="0">
      <selection activeCell="K13" sqref="K13"/>
    </sheetView>
  </sheetViews>
  <sheetFormatPr defaultRowHeight="15" x14ac:dyDescent="0.25"/>
  <cols>
    <col min="2" max="2" width="51.7109375" customWidth="1"/>
  </cols>
  <sheetData>
    <row r="2" spans="1:2" x14ac:dyDescent="0.25">
      <c r="A2" s="8" t="s">
        <v>6</v>
      </c>
      <c r="B2" s="8" t="s">
        <v>7</v>
      </c>
    </row>
    <row r="3" spans="1:2" ht="45" x14ac:dyDescent="0.25">
      <c r="A3" s="3" t="s">
        <v>0</v>
      </c>
      <c r="B3" s="4" t="s">
        <v>30</v>
      </c>
    </row>
    <row r="4" spans="1:2" ht="30" customHeight="1" x14ac:dyDescent="0.25">
      <c r="A4" s="3" t="s">
        <v>1</v>
      </c>
      <c r="B4" s="4" t="s">
        <v>31</v>
      </c>
    </row>
    <row r="5" spans="1:2" ht="30" customHeight="1" x14ac:dyDescent="0.25">
      <c r="A5" s="3" t="s">
        <v>2</v>
      </c>
      <c r="B5" s="4" t="s">
        <v>32</v>
      </c>
    </row>
    <row r="6" spans="1:2" ht="45" x14ac:dyDescent="0.25">
      <c r="A6" s="3" t="s">
        <v>3</v>
      </c>
      <c r="B6" s="4" t="s">
        <v>78</v>
      </c>
    </row>
    <row r="7" spans="1:2" ht="30" x14ac:dyDescent="0.25">
      <c r="A7" s="3" t="s">
        <v>4</v>
      </c>
      <c r="B7" s="4" t="s">
        <v>33</v>
      </c>
    </row>
    <row r="8" spans="1:2" ht="30" customHeight="1" x14ac:dyDescent="0.25">
      <c r="A8" s="3" t="s">
        <v>5</v>
      </c>
      <c r="B8" s="4" t="s">
        <v>72</v>
      </c>
    </row>
    <row r="9" spans="1:2" ht="60" x14ac:dyDescent="0.25">
      <c r="A9" s="3" t="s">
        <v>37</v>
      </c>
      <c r="B9" s="4" t="s">
        <v>74</v>
      </c>
    </row>
    <row r="10" spans="1:2" ht="45" x14ac:dyDescent="0.25">
      <c r="A10" s="3" t="s">
        <v>38</v>
      </c>
      <c r="B10" s="4" t="s">
        <v>34</v>
      </c>
    </row>
    <row r="11" spans="1:2" ht="30" x14ac:dyDescent="0.25">
      <c r="A11" s="3" t="s">
        <v>39</v>
      </c>
      <c r="B11" s="7" t="s">
        <v>35</v>
      </c>
    </row>
    <row r="12" spans="1:2" ht="29.25" customHeight="1" x14ac:dyDescent="0.25">
      <c r="A12" s="3" t="s">
        <v>40</v>
      </c>
      <c r="B12" s="6" t="s">
        <v>36</v>
      </c>
    </row>
    <row r="13" spans="1:2" ht="30" customHeight="1" x14ac:dyDescent="0.25">
      <c r="A13" s="3" t="s">
        <v>66</v>
      </c>
      <c r="B13" s="4" t="s">
        <v>73</v>
      </c>
    </row>
    <row r="14" spans="1:2" x14ac:dyDescent="0.25">
      <c r="A14" s="10" t="s">
        <v>8</v>
      </c>
      <c r="B14" s="10" t="s">
        <v>9</v>
      </c>
    </row>
    <row r="15" spans="1:2" ht="60" x14ac:dyDescent="0.25">
      <c r="A15" s="3" t="s">
        <v>10</v>
      </c>
      <c r="B15" s="6" t="s">
        <v>75</v>
      </c>
    </row>
    <row r="16" spans="1:2" ht="35.1" customHeight="1" x14ac:dyDescent="0.25">
      <c r="A16" s="3" t="s">
        <v>11</v>
      </c>
      <c r="B16" s="6" t="s">
        <v>76</v>
      </c>
    </row>
    <row r="17" spans="1:2" s="1" customFormat="1" ht="30" x14ac:dyDescent="0.25">
      <c r="A17" s="3" t="s">
        <v>12</v>
      </c>
      <c r="B17" s="4" t="s">
        <v>58</v>
      </c>
    </row>
    <row r="18" spans="1:2" ht="35.1" customHeight="1" x14ac:dyDescent="0.25">
      <c r="A18" s="3" t="s">
        <v>13</v>
      </c>
      <c r="B18" s="7" t="s">
        <v>14</v>
      </c>
    </row>
    <row r="19" spans="1:2" ht="35.1" customHeight="1" x14ac:dyDescent="0.25">
      <c r="A19" s="3" t="s">
        <v>15</v>
      </c>
      <c r="B19" s="7" t="s">
        <v>77</v>
      </c>
    </row>
    <row r="20" spans="1:2" ht="45" x14ac:dyDescent="0.25">
      <c r="A20" s="3" t="s">
        <v>41</v>
      </c>
      <c r="B20" s="7" t="s">
        <v>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opLeftCell="A7" workbookViewId="0">
      <selection activeCell="B74" sqref="B74"/>
    </sheetView>
  </sheetViews>
  <sheetFormatPr defaultRowHeight="15" x14ac:dyDescent="0.25"/>
  <cols>
    <col min="1" max="1" width="2.85546875" customWidth="1"/>
    <col min="2" max="2" width="50.7109375" customWidth="1"/>
    <col min="3" max="14" width="5.7109375" customWidth="1"/>
  </cols>
  <sheetData>
    <row r="1" spans="1:14" x14ac:dyDescent="0.25">
      <c r="B1" s="20" t="s">
        <v>42</v>
      </c>
      <c r="C1" s="31" t="s">
        <v>16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B2" t="s">
        <v>17</v>
      </c>
      <c r="C2" s="2">
        <v>8</v>
      </c>
      <c r="D2" s="2">
        <v>9</v>
      </c>
      <c r="E2" s="2">
        <v>10</v>
      </c>
      <c r="F2" s="2">
        <v>11</v>
      </c>
      <c r="G2" s="2">
        <v>12</v>
      </c>
      <c r="H2" s="2"/>
      <c r="I2" s="2"/>
      <c r="J2" s="2"/>
      <c r="K2" s="2"/>
      <c r="L2" s="2"/>
      <c r="M2" s="2"/>
      <c r="N2" s="2"/>
    </row>
    <row r="3" spans="1:14" ht="45" x14ac:dyDescent="0.25">
      <c r="A3" s="11">
        <v>1</v>
      </c>
      <c r="B3" s="7" t="s">
        <v>44</v>
      </c>
      <c r="C3" s="21"/>
      <c r="D3" s="21"/>
      <c r="E3" s="11"/>
      <c r="F3" s="11"/>
      <c r="G3" s="11"/>
    </row>
    <row r="4" spans="1:14" ht="30" customHeight="1" x14ac:dyDescent="0.25">
      <c r="A4" s="11">
        <v>2</v>
      </c>
      <c r="B4" s="7" t="s">
        <v>54</v>
      </c>
      <c r="C4" s="22"/>
      <c r="D4" s="22"/>
      <c r="E4" s="22"/>
      <c r="F4" s="22"/>
      <c r="G4" s="22"/>
    </row>
    <row r="5" spans="1:14" ht="30" customHeight="1" x14ac:dyDescent="0.25">
      <c r="A5" s="11">
        <v>3</v>
      </c>
      <c r="B5" s="7" t="s">
        <v>49</v>
      </c>
      <c r="C5" s="22"/>
      <c r="D5" s="22"/>
      <c r="E5" s="21"/>
      <c r="F5" s="11"/>
      <c r="G5" s="11"/>
    </row>
    <row r="6" spans="1:14" ht="30" customHeight="1" x14ac:dyDescent="0.25">
      <c r="A6" s="11">
        <v>4</v>
      </c>
      <c r="B6" s="7" t="s">
        <v>50</v>
      </c>
      <c r="C6" s="11"/>
      <c r="D6" s="22"/>
      <c r="E6" s="22"/>
      <c r="F6" s="11"/>
      <c r="G6" s="11"/>
    </row>
    <row r="7" spans="1:14" ht="30" customHeight="1" x14ac:dyDescent="0.25">
      <c r="A7" s="11">
        <v>5</v>
      </c>
      <c r="B7" s="7" t="s">
        <v>52</v>
      </c>
      <c r="C7" s="11"/>
      <c r="D7" s="22"/>
      <c r="E7" s="22"/>
      <c r="F7" s="11"/>
      <c r="G7" s="11"/>
    </row>
    <row r="8" spans="1:14" ht="30" customHeight="1" x14ac:dyDescent="0.25">
      <c r="A8" s="11">
        <v>6</v>
      </c>
      <c r="B8" s="7" t="s">
        <v>67</v>
      </c>
      <c r="C8" s="22"/>
      <c r="D8" s="22"/>
      <c r="E8" s="22"/>
      <c r="F8" s="11"/>
      <c r="G8" s="11"/>
    </row>
    <row r="9" spans="1:14" ht="30" customHeight="1" x14ac:dyDescent="0.25">
      <c r="A9" s="11">
        <v>7</v>
      </c>
      <c r="B9" s="7" t="s">
        <v>68</v>
      </c>
      <c r="C9" s="22"/>
      <c r="D9" s="22"/>
      <c r="E9" s="22"/>
      <c r="F9" s="11"/>
      <c r="G9" s="11"/>
    </row>
    <row r="10" spans="1:14" ht="30" customHeight="1" x14ac:dyDescent="0.25">
      <c r="A10" s="11">
        <v>8</v>
      </c>
      <c r="B10" s="7" t="s">
        <v>69</v>
      </c>
      <c r="C10" s="22"/>
      <c r="D10" s="22"/>
      <c r="E10" s="22"/>
      <c r="F10" s="11"/>
      <c r="G10" s="11"/>
    </row>
    <row r="11" spans="1:14" ht="30" customHeight="1" x14ac:dyDescent="0.25">
      <c r="A11" s="11">
        <v>9</v>
      </c>
      <c r="B11" s="7" t="s">
        <v>55</v>
      </c>
      <c r="C11" s="22"/>
      <c r="D11" s="22"/>
      <c r="E11" s="22"/>
      <c r="F11" s="11"/>
      <c r="G11" s="11"/>
    </row>
    <row r="12" spans="1:14" ht="30" customHeight="1" x14ac:dyDescent="0.25">
      <c r="A12" s="11">
        <v>10</v>
      </c>
      <c r="B12" s="7" t="s">
        <v>56</v>
      </c>
      <c r="C12" s="22"/>
      <c r="D12" s="22"/>
      <c r="E12" s="22"/>
      <c r="F12" s="11"/>
      <c r="G12" s="11"/>
    </row>
    <row r="13" spans="1:14" ht="30" customHeight="1" x14ac:dyDescent="0.25">
      <c r="A13" s="11">
        <v>11</v>
      </c>
      <c r="B13" s="7" t="s">
        <v>57</v>
      </c>
      <c r="C13" s="22"/>
      <c r="D13" s="22"/>
      <c r="E13" s="22"/>
      <c r="F13" s="11"/>
      <c r="G13" s="11"/>
    </row>
    <row r="15" spans="1:14" x14ac:dyDescent="0.25">
      <c r="B15" s="20" t="s">
        <v>43</v>
      </c>
      <c r="C15" s="31" t="s">
        <v>16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x14ac:dyDescent="0.25">
      <c r="B16" t="s">
        <v>17</v>
      </c>
      <c r="C16" s="2">
        <v>1</v>
      </c>
      <c r="D16" s="2">
        <v>2</v>
      </c>
      <c r="E16" s="2">
        <v>3</v>
      </c>
      <c r="F16" s="2">
        <v>4</v>
      </c>
      <c r="G16" s="2">
        <v>5</v>
      </c>
      <c r="H16" s="2">
        <v>6</v>
      </c>
      <c r="I16" s="2">
        <v>7</v>
      </c>
      <c r="J16" s="2">
        <v>8</v>
      </c>
      <c r="K16" s="2">
        <v>9</v>
      </c>
      <c r="L16" s="2">
        <v>10</v>
      </c>
      <c r="M16" s="2">
        <v>11</v>
      </c>
      <c r="N16" s="2">
        <v>12</v>
      </c>
    </row>
    <row r="17" spans="1:14" ht="45" x14ac:dyDescent="0.25">
      <c r="A17" s="11">
        <v>1</v>
      </c>
      <c r="B17" s="7" t="s">
        <v>44</v>
      </c>
      <c r="C17" s="2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0" customHeight="1" x14ac:dyDescent="0.25">
      <c r="A18" s="11">
        <v>2</v>
      </c>
      <c r="B18" s="7" t="s">
        <v>54</v>
      </c>
      <c r="C18" s="22"/>
      <c r="D18" s="22"/>
      <c r="E18" s="22"/>
      <c r="F18" s="22"/>
      <c r="G18" s="21"/>
      <c r="H18" s="21"/>
      <c r="I18" s="21"/>
      <c r="J18" s="21"/>
      <c r="K18" s="21"/>
      <c r="L18" s="22"/>
      <c r="M18" s="22"/>
      <c r="N18" s="22"/>
    </row>
    <row r="19" spans="1:14" ht="30" customHeight="1" x14ac:dyDescent="0.25">
      <c r="A19" s="11">
        <v>3</v>
      </c>
      <c r="B19" s="7" t="s">
        <v>49</v>
      </c>
      <c r="C19" s="11"/>
      <c r="D19" s="22"/>
      <c r="E19" s="22"/>
      <c r="F19" s="22"/>
      <c r="G19" s="22"/>
      <c r="H19" s="22"/>
      <c r="I19" s="22"/>
      <c r="J19" s="22"/>
      <c r="K19" s="22"/>
      <c r="L19" s="21"/>
      <c r="M19" s="22"/>
      <c r="N19" s="22"/>
    </row>
    <row r="20" spans="1:14" ht="30" customHeight="1" x14ac:dyDescent="0.25">
      <c r="A20" s="11">
        <v>4</v>
      </c>
      <c r="B20" s="7" t="s">
        <v>50</v>
      </c>
      <c r="C20" s="11"/>
      <c r="D20" s="22"/>
      <c r="E20" s="22"/>
      <c r="F20" s="22"/>
      <c r="G20" s="21"/>
      <c r="H20" s="22"/>
      <c r="I20" s="22"/>
      <c r="J20" s="22"/>
      <c r="K20" s="21"/>
      <c r="L20" s="22"/>
      <c r="M20" s="22"/>
      <c r="N20" s="22"/>
    </row>
    <row r="21" spans="1:14" ht="30" customHeight="1" x14ac:dyDescent="0.25">
      <c r="A21" s="11">
        <v>5</v>
      </c>
      <c r="B21" s="7" t="s">
        <v>53</v>
      </c>
      <c r="C21" s="11"/>
      <c r="D21" s="22"/>
      <c r="E21" s="22"/>
      <c r="F21" s="22"/>
      <c r="G21" s="22"/>
      <c r="H21" s="21"/>
      <c r="I21" s="22"/>
      <c r="J21" s="22"/>
      <c r="K21" s="22"/>
      <c r="L21" s="22"/>
      <c r="M21" s="22"/>
      <c r="N21" s="22"/>
    </row>
    <row r="22" spans="1:14" ht="30" customHeight="1" x14ac:dyDescent="0.25">
      <c r="A22" s="11">
        <v>6</v>
      </c>
      <c r="B22" s="7" t="s">
        <v>67</v>
      </c>
      <c r="C22" s="22"/>
      <c r="D22" s="22"/>
      <c r="E22" s="22"/>
      <c r="F22" s="11"/>
      <c r="G22" s="11"/>
      <c r="H22" s="21"/>
      <c r="I22" s="21"/>
      <c r="J22" s="21"/>
      <c r="K22" s="21"/>
      <c r="L22" s="11"/>
      <c r="M22" s="11"/>
      <c r="N22" s="11"/>
    </row>
    <row r="23" spans="1:14" ht="30" customHeight="1" x14ac:dyDescent="0.25">
      <c r="A23" s="11">
        <v>7</v>
      </c>
      <c r="B23" s="7" t="s">
        <v>68</v>
      </c>
      <c r="C23" s="22"/>
      <c r="D23" s="22"/>
      <c r="E23" s="22"/>
      <c r="F23" s="11"/>
      <c r="G23" s="11"/>
      <c r="H23" s="21"/>
      <c r="I23" s="21"/>
      <c r="J23" s="21"/>
      <c r="K23" s="11"/>
      <c r="L23" s="11"/>
      <c r="M23" s="11"/>
      <c r="N23" s="11"/>
    </row>
    <row r="24" spans="1:14" ht="30" customHeight="1" x14ac:dyDescent="0.25">
      <c r="A24" s="11">
        <v>8</v>
      </c>
      <c r="B24" s="7" t="s">
        <v>69</v>
      </c>
      <c r="C24" s="22"/>
      <c r="D24" s="21"/>
      <c r="E24" s="22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30" customHeight="1" x14ac:dyDescent="0.25">
      <c r="A25" s="11">
        <v>9</v>
      </c>
      <c r="B25" s="7" t="s">
        <v>55</v>
      </c>
      <c r="C25" s="22"/>
      <c r="D25" s="22"/>
      <c r="E25" s="2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30" customHeight="1" x14ac:dyDescent="0.25">
      <c r="A26" s="11">
        <v>10</v>
      </c>
      <c r="B26" s="7" t="s">
        <v>56</v>
      </c>
      <c r="C26" s="22"/>
      <c r="D26" s="22"/>
      <c r="E26" s="2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30" customHeight="1" x14ac:dyDescent="0.25">
      <c r="A27" s="11">
        <v>11</v>
      </c>
      <c r="B27" s="7" t="s">
        <v>57</v>
      </c>
      <c r="C27" s="22"/>
      <c r="D27" s="22"/>
      <c r="E27" s="22"/>
      <c r="F27" s="11"/>
      <c r="G27" s="21"/>
      <c r="H27" s="11"/>
      <c r="I27" s="11"/>
      <c r="J27" s="11"/>
      <c r="K27" s="11"/>
      <c r="L27" s="11"/>
      <c r="M27" s="11"/>
      <c r="N27" s="11"/>
    </row>
    <row r="29" spans="1:14" x14ac:dyDescent="0.25">
      <c r="B29" s="20" t="s">
        <v>45</v>
      </c>
      <c r="C29" s="31" t="s">
        <v>16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x14ac:dyDescent="0.25">
      <c r="B30" t="s">
        <v>17</v>
      </c>
      <c r="C30" s="2">
        <v>1</v>
      </c>
      <c r="D30" s="2">
        <v>2</v>
      </c>
      <c r="E30" s="2">
        <v>3</v>
      </c>
      <c r="F30" s="2">
        <v>4</v>
      </c>
      <c r="G30" s="2">
        <v>5</v>
      </c>
      <c r="H30" s="2">
        <v>6</v>
      </c>
      <c r="I30" s="2">
        <v>7</v>
      </c>
      <c r="J30" s="2">
        <v>8</v>
      </c>
      <c r="K30" s="2">
        <v>9</v>
      </c>
      <c r="L30" s="2">
        <v>10</v>
      </c>
      <c r="M30" s="2">
        <v>11</v>
      </c>
      <c r="N30" s="2">
        <v>12</v>
      </c>
    </row>
    <row r="31" spans="1:14" ht="45" x14ac:dyDescent="0.25">
      <c r="A31" s="11">
        <v>1</v>
      </c>
      <c r="B31" s="7" t="s">
        <v>44</v>
      </c>
      <c r="C31" s="2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30" customHeight="1" x14ac:dyDescent="0.25">
      <c r="A32" s="11">
        <v>2</v>
      </c>
      <c r="B32" s="7" t="s">
        <v>54</v>
      </c>
      <c r="C32" s="22"/>
      <c r="D32" s="22"/>
      <c r="E32" s="22"/>
      <c r="F32" s="22"/>
      <c r="G32" s="21"/>
      <c r="H32" s="21"/>
      <c r="I32" s="21"/>
      <c r="J32" s="21"/>
      <c r="K32" s="21"/>
      <c r="L32" s="22"/>
      <c r="M32" s="22"/>
      <c r="N32" s="22"/>
    </row>
    <row r="33" spans="1:14" ht="30" customHeight="1" x14ac:dyDescent="0.25">
      <c r="A33" s="11">
        <v>3</v>
      </c>
      <c r="B33" s="7" t="s">
        <v>49</v>
      </c>
      <c r="C33" s="11"/>
      <c r="D33" s="22"/>
      <c r="E33" s="22"/>
      <c r="F33" s="22"/>
      <c r="G33" s="22"/>
      <c r="H33" s="22"/>
      <c r="I33" s="22"/>
      <c r="J33" s="22"/>
      <c r="K33" s="22"/>
      <c r="L33" s="21"/>
      <c r="M33" s="22"/>
      <c r="N33" s="22"/>
    </row>
    <row r="34" spans="1:14" ht="30" customHeight="1" x14ac:dyDescent="0.25">
      <c r="A34" s="11">
        <v>4</v>
      </c>
      <c r="B34" s="7" t="s">
        <v>50</v>
      </c>
      <c r="C34" s="11"/>
      <c r="D34" s="22"/>
      <c r="E34" s="22"/>
      <c r="F34" s="22"/>
      <c r="G34" s="21"/>
      <c r="H34" s="22"/>
      <c r="I34" s="22"/>
      <c r="J34" s="22"/>
      <c r="K34" s="21"/>
      <c r="L34" s="22"/>
      <c r="M34" s="22"/>
      <c r="N34" s="22"/>
    </row>
    <row r="35" spans="1:14" ht="30" customHeight="1" x14ac:dyDescent="0.25">
      <c r="A35" s="11">
        <v>5</v>
      </c>
      <c r="B35" s="7" t="s">
        <v>53</v>
      </c>
      <c r="C35" s="11"/>
      <c r="D35" s="22"/>
      <c r="E35" s="22"/>
      <c r="F35" s="22"/>
      <c r="G35" s="22"/>
      <c r="H35" s="21"/>
      <c r="I35" s="22"/>
      <c r="J35" s="22"/>
      <c r="K35" s="22"/>
      <c r="L35" s="22"/>
      <c r="M35" s="22"/>
      <c r="N35" s="22"/>
    </row>
    <row r="36" spans="1:14" ht="30" customHeight="1" x14ac:dyDescent="0.25">
      <c r="A36" s="11">
        <v>6</v>
      </c>
      <c r="B36" s="7" t="s">
        <v>67</v>
      </c>
      <c r="C36" s="22"/>
      <c r="D36" s="22"/>
      <c r="E36" s="22"/>
      <c r="F36" s="11"/>
      <c r="G36" s="11"/>
      <c r="H36" s="21"/>
      <c r="I36" s="21"/>
      <c r="J36" s="21"/>
      <c r="K36" s="21"/>
      <c r="L36" s="11"/>
      <c r="M36" s="11"/>
      <c r="N36" s="11"/>
    </row>
    <row r="37" spans="1:14" ht="30" customHeight="1" x14ac:dyDescent="0.25">
      <c r="A37" s="11">
        <v>7</v>
      </c>
      <c r="B37" s="7" t="s">
        <v>68</v>
      </c>
      <c r="C37" s="22"/>
      <c r="D37" s="22"/>
      <c r="E37" s="22"/>
      <c r="F37" s="11"/>
      <c r="G37" s="11"/>
      <c r="H37" s="22"/>
      <c r="I37" s="22"/>
      <c r="J37" s="22"/>
      <c r="K37" s="11"/>
      <c r="L37" s="11"/>
      <c r="M37" s="11"/>
      <c r="N37" s="11"/>
    </row>
    <row r="38" spans="1:14" ht="30" customHeight="1" x14ac:dyDescent="0.25">
      <c r="A38" s="11">
        <v>8</v>
      </c>
      <c r="B38" s="7" t="s">
        <v>69</v>
      </c>
      <c r="C38" s="22"/>
      <c r="D38" s="22"/>
      <c r="E38" s="22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30" customHeight="1" x14ac:dyDescent="0.25">
      <c r="A39" s="11">
        <v>9</v>
      </c>
      <c r="B39" s="7" t="s">
        <v>55</v>
      </c>
      <c r="C39" s="22"/>
      <c r="D39" s="22"/>
      <c r="E39" s="2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30" customHeight="1" x14ac:dyDescent="0.25">
      <c r="A40" s="11">
        <v>10</v>
      </c>
      <c r="B40" s="7" t="s">
        <v>56</v>
      </c>
      <c r="C40" s="22"/>
      <c r="D40" s="22"/>
      <c r="E40" s="2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30" customHeight="1" x14ac:dyDescent="0.25">
      <c r="A41" s="11">
        <v>11</v>
      </c>
      <c r="B41" s="7" t="s">
        <v>57</v>
      </c>
      <c r="C41" s="22"/>
      <c r="D41" s="22"/>
      <c r="E41" s="22"/>
      <c r="F41" s="11"/>
      <c r="G41" s="22"/>
      <c r="H41" s="11"/>
      <c r="I41" s="11"/>
      <c r="J41" s="11"/>
      <c r="K41" s="11"/>
      <c r="L41" s="11"/>
      <c r="M41" s="11"/>
      <c r="N41" s="11"/>
    </row>
    <row r="43" spans="1:14" x14ac:dyDescent="0.25">
      <c r="B43" s="20" t="s">
        <v>46</v>
      </c>
      <c r="C43" s="31" t="s">
        <v>16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4" x14ac:dyDescent="0.25">
      <c r="B44" t="s">
        <v>17</v>
      </c>
      <c r="C44" s="2">
        <v>1</v>
      </c>
      <c r="D44" s="2">
        <v>2</v>
      </c>
      <c r="E44" s="2">
        <v>3</v>
      </c>
      <c r="F44" s="2">
        <v>4</v>
      </c>
      <c r="G44" s="2">
        <v>5</v>
      </c>
      <c r="H44" s="2">
        <v>6</v>
      </c>
      <c r="I44" s="2">
        <v>7</v>
      </c>
      <c r="J44" s="2">
        <v>8</v>
      </c>
      <c r="K44" s="2">
        <v>9</v>
      </c>
      <c r="L44" s="2">
        <v>10</v>
      </c>
      <c r="M44" s="2">
        <v>11</v>
      </c>
      <c r="N44" s="2">
        <v>12</v>
      </c>
    </row>
    <row r="45" spans="1:14" ht="45" x14ac:dyDescent="0.25">
      <c r="A45" s="11">
        <v>1</v>
      </c>
      <c r="B45" s="7" t="s">
        <v>44</v>
      </c>
      <c r="C45" s="2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30" customHeight="1" x14ac:dyDescent="0.25">
      <c r="A46" s="11">
        <v>2</v>
      </c>
      <c r="B46" s="7" t="s">
        <v>54</v>
      </c>
      <c r="C46" s="22"/>
      <c r="D46" s="22"/>
      <c r="E46" s="22"/>
      <c r="F46" s="22"/>
      <c r="G46" s="21"/>
      <c r="H46" s="21"/>
      <c r="I46" s="21"/>
      <c r="J46" s="21"/>
      <c r="K46" s="21"/>
      <c r="L46" s="22"/>
      <c r="M46" s="22"/>
      <c r="N46" s="22"/>
    </row>
    <row r="47" spans="1:14" ht="30" customHeight="1" x14ac:dyDescent="0.25">
      <c r="A47" s="11">
        <v>3</v>
      </c>
      <c r="B47" s="7" t="s">
        <v>49</v>
      </c>
      <c r="C47" s="11"/>
      <c r="D47" s="22"/>
      <c r="E47" s="22"/>
      <c r="F47" s="22"/>
      <c r="G47" s="22"/>
      <c r="H47" s="22"/>
      <c r="I47" s="22"/>
      <c r="J47" s="22"/>
      <c r="K47" s="22"/>
      <c r="L47" s="21"/>
      <c r="M47" s="22"/>
      <c r="N47" s="22"/>
    </row>
    <row r="48" spans="1:14" ht="30" customHeight="1" x14ac:dyDescent="0.25">
      <c r="A48" s="11">
        <v>4</v>
      </c>
      <c r="B48" s="7" t="s">
        <v>50</v>
      </c>
      <c r="C48" s="11"/>
      <c r="D48" s="22"/>
      <c r="E48" s="22"/>
      <c r="F48" s="22"/>
      <c r="G48" s="21"/>
      <c r="H48" s="22"/>
      <c r="I48" s="22"/>
      <c r="J48" s="22"/>
      <c r="K48" s="21"/>
      <c r="L48" s="22"/>
      <c r="M48" s="22"/>
      <c r="N48" s="22"/>
    </row>
    <row r="49" spans="1:14" ht="30" customHeight="1" x14ac:dyDescent="0.25">
      <c r="A49" s="11">
        <v>5</v>
      </c>
      <c r="B49" s="7" t="s">
        <v>53</v>
      </c>
      <c r="C49" s="11"/>
      <c r="D49" s="22"/>
      <c r="E49" s="22"/>
      <c r="F49" s="22"/>
      <c r="G49" s="22"/>
      <c r="H49" s="21"/>
      <c r="I49" s="22"/>
      <c r="J49" s="22"/>
      <c r="K49" s="22"/>
      <c r="L49" s="22"/>
      <c r="M49" s="22"/>
      <c r="N49" s="22"/>
    </row>
    <row r="50" spans="1:14" ht="30" customHeight="1" x14ac:dyDescent="0.25">
      <c r="A50" s="11">
        <v>6</v>
      </c>
      <c r="B50" s="7" t="s">
        <v>67</v>
      </c>
      <c r="C50" s="22"/>
      <c r="D50" s="22"/>
      <c r="E50" s="22"/>
      <c r="F50" s="11"/>
      <c r="G50" s="11"/>
      <c r="H50" s="21"/>
      <c r="I50" s="21"/>
      <c r="J50" s="21"/>
      <c r="K50" s="21"/>
      <c r="L50" s="11"/>
      <c r="M50" s="11"/>
      <c r="N50" s="11"/>
    </row>
    <row r="51" spans="1:14" ht="30" customHeight="1" x14ac:dyDescent="0.25">
      <c r="A51" s="11">
        <v>7</v>
      </c>
      <c r="B51" s="7" t="s">
        <v>68</v>
      </c>
      <c r="C51" s="22"/>
      <c r="D51" s="22"/>
      <c r="E51" s="22"/>
      <c r="F51" s="11"/>
      <c r="G51" s="11"/>
      <c r="H51" s="22"/>
      <c r="I51" s="22"/>
      <c r="J51" s="22"/>
      <c r="K51" s="11"/>
      <c r="L51" s="11"/>
      <c r="M51" s="11"/>
      <c r="N51" s="11"/>
    </row>
    <row r="52" spans="1:14" ht="30" customHeight="1" x14ac:dyDescent="0.25">
      <c r="A52" s="11">
        <v>8</v>
      </c>
      <c r="B52" s="7" t="s">
        <v>69</v>
      </c>
      <c r="C52" s="22"/>
      <c r="D52" s="22"/>
      <c r="E52" s="22"/>
      <c r="F52" s="11"/>
      <c r="G52" s="11"/>
      <c r="H52" s="11"/>
      <c r="I52" s="11"/>
      <c r="J52" s="11"/>
      <c r="K52" s="11"/>
      <c r="L52" s="11"/>
      <c r="M52" s="11"/>
      <c r="N52" s="11"/>
    </row>
    <row r="53" spans="1:14" ht="30" customHeight="1" x14ac:dyDescent="0.25">
      <c r="A53" s="11">
        <v>9</v>
      </c>
      <c r="B53" s="7" t="s">
        <v>55</v>
      </c>
      <c r="C53" s="22"/>
      <c r="D53" s="22"/>
      <c r="E53" s="22"/>
      <c r="F53" s="11"/>
      <c r="G53" s="11"/>
      <c r="H53" s="11"/>
      <c r="I53" s="11"/>
      <c r="J53" s="11"/>
      <c r="K53" s="11"/>
      <c r="L53" s="11"/>
      <c r="M53" s="11"/>
      <c r="N53" s="11"/>
    </row>
    <row r="54" spans="1:14" ht="30" customHeight="1" x14ac:dyDescent="0.25">
      <c r="A54" s="11">
        <v>10</v>
      </c>
      <c r="B54" s="7" t="s">
        <v>56</v>
      </c>
      <c r="C54" s="22"/>
      <c r="D54" s="22"/>
      <c r="E54" s="22"/>
      <c r="F54" s="11"/>
      <c r="G54" s="11"/>
      <c r="H54" s="11"/>
      <c r="I54" s="11"/>
      <c r="J54" s="11"/>
      <c r="K54" s="11"/>
      <c r="L54" s="11"/>
      <c r="M54" s="11"/>
      <c r="N54" s="11"/>
    </row>
    <row r="55" spans="1:14" ht="30" customHeight="1" x14ac:dyDescent="0.25">
      <c r="A55" s="11">
        <v>11</v>
      </c>
      <c r="B55" s="7" t="s">
        <v>57</v>
      </c>
      <c r="C55" s="22"/>
      <c r="D55" s="22"/>
      <c r="E55" s="22"/>
      <c r="F55" s="11"/>
      <c r="G55" s="22"/>
      <c r="H55" s="11"/>
      <c r="I55" s="11"/>
      <c r="J55" s="11"/>
      <c r="K55" s="11"/>
      <c r="L55" s="11"/>
      <c r="M55" s="11"/>
      <c r="N55" s="11"/>
    </row>
    <row r="57" spans="1:14" x14ac:dyDescent="0.25">
      <c r="B57" s="20" t="s">
        <v>47</v>
      </c>
      <c r="C57" s="31" t="s">
        <v>16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4" x14ac:dyDescent="0.25">
      <c r="B58" t="s">
        <v>17</v>
      </c>
      <c r="C58" s="2">
        <v>1</v>
      </c>
      <c r="D58" s="2">
        <v>2</v>
      </c>
      <c r="E58" s="2">
        <v>3</v>
      </c>
      <c r="F58" s="2">
        <v>4</v>
      </c>
      <c r="G58" s="2">
        <v>5</v>
      </c>
      <c r="H58" s="2">
        <v>6</v>
      </c>
      <c r="I58" s="2">
        <v>7</v>
      </c>
      <c r="J58" s="2">
        <v>8</v>
      </c>
      <c r="K58" s="2">
        <v>9</v>
      </c>
      <c r="L58" s="2">
        <v>10</v>
      </c>
      <c r="M58" s="2">
        <v>11</v>
      </c>
      <c r="N58" s="2">
        <v>12</v>
      </c>
    </row>
    <row r="59" spans="1:14" ht="45" x14ac:dyDescent="0.25">
      <c r="A59" s="11">
        <v>1</v>
      </c>
      <c r="B59" s="7" t="s">
        <v>44</v>
      </c>
      <c r="C59" s="22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30" customHeight="1" x14ac:dyDescent="0.25">
      <c r="A60" s="11">
        <v>2</v>
      </c>
      <c r="B60" s="7" t="s">
        <v>54</v>
      </c>
      <c r="C60" s="22"/>
      <c r="D60" s="22"/>
      <c r="E60" s="22"/>
      <c r="F60" s="22"/>
      <c r="G60" s="21"/>
      <c r="H60" s="21"/>
      <c r="I60" s="21"/>
      <c r="J60" s="21"/>
      <c r="K60" s="21"/>
      <c r="L60" s="22"/>
      <c r="M60" s="22"/>
      <c r="N60" s="22"/>
    </row>
    <row r="61" spans="1:14" ht="30" customHeight="1" x14ac:dyDescent="0.25">
      <c r="A61" s="11">
        <v>3</v>
      </c>
      <c r="B61" s="7" t="s">
        <v>49</v>
      </c>
      <c r="C61" s="11"/>
      <c r="D61" s="22"/>
      <c r="E61" s="22"/>
      <c r="F61" s="22"/>
      <c r="G61" s="22"/>
      <c r="H61" s="22"/>
      <c r="I61" s="22"/>
      <c r="J61" s="22"/>
      <c r="K61" s="22"/>
      <c r="L61" s="21"/>
      <c r="M61" s="22"/>
      <c r="N61" s="22"/>
    </row>
    <row r="62" spans="1:14" ht="30" customHeight="1" x14ac:dyDescent="0.25">
      <c r="A62" s="11">
        <v>4</v>
      </c>
      <c r="B62" s="7" t="s">
        <v>50</v>
      </c>
      <c r="C62" s="11"/>
      <c r="D62" s="22"/>
      <c r="E62" s="22"/>
      <c r="F62" s="22"/>
      <c r="G62" s="21"/>
      <c r="H62" s="22"/>
      <c r="I62" s="22"/>
      <c r="J62" s="22"/>
      <c r="K62" s="21"/>
      <c r="L62" s="22"/>
      <c r="M62" s="22"/>
      <c r="N62" s="22"/>
    </row>
    <row r="63" spans="1:14" ht="30" customHeight="1" x14ac:dyDescent="0.25">
      <c r="A63" s="11">
        <v>5</v>
      </c>
      <c r="B63" s="7" t="s">
        <v>51</v>
      </c>
      <c r="C63" s="11"/>
      <c r="D63" s="22"/>
      <c r="E63" s="22"/>
      <c r="F63" s="22"/>
      <c r="G63" s="22"/>
      <c r="H63" s="21"/>
      <c r="I63" s="22"/>
      <c r="J63" s="22"/>
      <c r="K63" s="22"/>
      <c r="L63" s="22"/>
      <c r="M63" s="22"/>
      <c r="N63" s="22"/>
    </row>
    <row r="64" spans="1:14" ht="30" customHeight="1" x14ac:dyDescent="0.25">
      <c r="A64" s="11">
        <v>6</v>
      </c>
      <c r="B64" s="7" t="s">
        <v>67</v>
      </c>
      <c r="C64" s="22"/>
      <c r="D64" s="22"/>
      <c r="E64" s="22"/>
      <c r="F64" s="11"/>
      <c r="G64" s="11"/>
      <c r="H64" s="21"/>
      <c r="I64" s="21"/>
      <c r="J64" s="21"/>
      <c r="K64" s="21"/>
      <c r="L64" s="11"/>
      <c r="M64" s="11"/>
      <c r="N64" s="11"/>
    </row>
    <row r="65" spans="1:14" ht="30" customHeight="1" x14ac:dyDescent="0.25">
      <c r="A65" s="11">
        <v>7</v>
      </c>
      <c r="B65" s="7" t="s">
        <v>68</v>
      </c>
      <c r="C65" s="22"/>
      <c r="D65" s="22"/>
      <c r="E65" s="22"/>
      <c r="F65" s="11"/>
      <c r="G65" s="11"/>
      <c r="H65" s="22"/>
      <c r="I65" s="22"/>
      <c r="J65" s="22"/>
      <c r="K65" s="11"/>
      <c r="L65" s="11"/>
      <c r="M65" s="11"/>
      <c r="N65" s="11"/>
    </row>
    <row r="66" spans="1:14" ht="30" customHeight="1" x14ac:dyDescent="0.25">
      <c r="A66" s="11">
        <v>8</v>
      </c>
      <c r="B66" s="7" t="s">
        <v>69</v>
      </c>
      <c r="C66" s="22"/>
      <c r="D66" s="22"/>
      <c r="E66" s="22"/>
      <c r="F66" s="11"/>
      <c r="G66" s="11"/>
      <c r="H66" s="11"/>
      <c r="I66" s="11"/>
      <c r="J66" s="11"/>
      <c r="K66" s="11"/>
      <c r="L66" s="11"/>
      <c r="M66" s="11"/>
      <c r="N66" s="11"/>
    </row>
    <row r="67" spans="1:14" ht="30" customHeight="1" x14ac:dyDescent="0.25">
      <c r="A67" s="11">
        <v>9</v>
      </c>
      <c r="B67" s="7" t="s">
        <v>55</v>
      </c>
      <c r="C67" s="22"/>
      <c r="D67" s="22"/>
      <c r="E67" s="22"/>
      <c r="F67" s="11"/>
      <c r="G67" s="11"/>
      <c r="H67" s="11"/>
      <c r="I67" s="11"/>
      <c r="J67" s="11"/>
      <c r="K67" s="11"/>
      <c r="L67" s="11"/>
      <c r="M67" s="11"/>
      <c r="N67" s="11"/>
    </row>
    <row r="68" spans="1:14" ht="30" customHeight="1" x14ac:dyDescent="0.25">
      <c r="A68" s="11">
        <v>10</v>
      </c>
      <c r="B68" s="7" t="s">
        <v>56</v>
      </c>
      <c r="C68" s="22"/>
      <c r="D68" s="22"/>
      <c r="E68" s="22"/>
      <c r="F68" s="11"/>
      <c r="G68" s="11"/>
      <c r="H68" s="11"/>
      <c r="I68" s="11"/>
      <c r="J68" s="11"/>
      <c r="K68" s="11"/>
      <c r="L68" s="11"/>
      <c r="M68" s="11"/>
      <c r="N68" s="11"/>
    </row>
    <row r="69" spans="1:14" ht="30" customHeight="1" x14ac:dyDescent="0.25">
      <c r="A69" s="11">
        <v>11</v>
      </c>
      <c r="B69" s="7" t="s">
        <v>57</v>
      </c>
      <c r="C69" s="22"/>
      <c r="D69" s="22"/>
      <c r="E69" s="22"/>
      <c r="F69" s="11"/>
      <c r="G69" s="22"/>
      <c r="H69" s="11"/>
      <c r="I69" s="11"/>
      <c r="J69" s="11"/>
      <c r="K69" s="11"/>
      <c r="L69" s="11"/>
      <c r="M69" s="11"/>
      <c r="N69" s="11"/>
    </row>
    <row r="71" spans="1:14" x14ac:dyDescent="0.25">
      <c r="B71" s="20" t="s">
        <v>48</v>
      </c>
      <c r="C71" s="31" t="s">
        <v>16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1:14" x14ac:dyDescent="0.25">
      <c r="B72" t="s">
        <v>17</v>
      </c>
      <c r="C72" s="2">
        <v>1</v>
      </c>
      <c r="D72" s="2">
        <v>2</v>
      </c>
      <c r="E72" s="2">
        <v>3</v>
      </c>
      <c r="F72" s="2">
        <v>4</v>
      </c>
      <c r="G72" s="2">
        <v>5</v>
      </c>
      <c r="H72" s="2">
        <v>6</v>
      </c>
      <c r="I72" s="2">
        <v>7</v>
      </c>
      <c r="J72" s="2"/>
      <c r="K72" s="2"/>
      <c r="L72" s="2"/>
      <c r="M72" s="2"/>
      <c r="N72" s="2"/>
    </row>
    <row r="73" spans="1:14" ht="45" x14ac:dyDescent="0.25">
      <c r="A73" s="11">
        <v>1</v>
      </c>
      <c r="B73" s="7" t="s">
        <v>44</v>
      </c>
      <c r="C73" s="22"/>
      <c r="D73" s="11"/>
      <c r="E73" s="11"/>
      <c r="F73" s="11"/>
      <c r="G73" s="11"/>
      <c r="H73" s="11"/>
      <c r="I73" s="11"/>
      <c r="J73" s="23"/>
      <c r="K73" s="23"/>
      <c r="L73" s="23"/>
      <c r="M73" s="23"/>
      <c r="N73" s="23"/>
    </row>
    <row r="74" spans="1:14" ht="30" customHeight="1" x14ac:dyDescent="0.25">
      <c r="A74" s="11">
        <v>2</v>
      </c>
      <c r="B74" s="7" t="s">
        <v>54</v>
      </c>
      <c r="C74" s="22"/>
      <c r="D74" s="22"/>
      <c r="E74" s="22"/>
      <c r="F74" s="22"/>
      <c r="G74" s="21"/>
      <c r="H74" s="21"/>
      <c r="I74" s="21"/>
      <c r="J74" s="24"/>
      <c r="K74" s="24"/>
      <c r="L74" s="24"/>
      <c r="M74" s="24"/>
      <c r="N74" s="24"/>
    </row>
    <row r="75" spans="1:14" ht="30" customHeight="1" x14ac:dyDescent="0.25">
      <c r="A75" s="11">
        <v>3</v>
      </c>
      <c r="B75" s="7" t="s">
        <v>49</v>
      </c>
      <c r="C75" s="11"/>
      <c r="D75" s="22"/>
      <c r="E75" s="22"/>
      <c r="F75" s="22"/>
      <c r="G75" s="22"/>
      <c r="H75" s="22"/>
      <c r="I75" s="22"/>
      <c r="J75" s="24"/>
      <c r="K75" s="24"/>
      <c r="L75" s="24"/>
      <c r="M75" s="24"/>
      <c r="N75" s="24"/>
    </row>
    <row r="76" spans="1:14" ht="30" customHeight="1" x14ac:dyDescent="0.25">
      <c r="A76" s="11">
        <v>4</v>
      </c>
      <c r="B76" s="7" t="s">
        <v>50</v>
      </c>
      <c r="C76" s="11"/>
      <c r="D76" s="22"/>
      <c r="E76" s="22"/>
      <c r="F76" s="22"/>
      <c r="G76" s="21"/>
      <c r="H76" s="22"/>
      <c r="I76" s="22"/>
      <c r="J76" s="24"/>
      <c r="K76" s="24"/>
      <c r="L76" s="24"/>
      <c r="M76" s="24"/>
      <c r="N76" s="24"/>
    </row>
    <row r="77" spans="1:14" ht="30" customHeight="1" x14ac:dyDescent="0.25">
      <c r="A77" s="11">
        <v>5</v>
      </c>
      <c r="B77" s="7" t="s">
        <v>53</v>
      </c>
      <c r="C77" s="11"/>
      <c r="D77" s="22"/>
      <c r="E77" s="22"/>
      <c r="F77" s="22"/>
      <c r="G77" s="22"/>
      <c r="H77" s="21"/>
      <c r="I77" s="22"/>
      <c r="J77" s="24"/>
      <c r="K77" s="24"/>
      <c r="L77" s="24"/>
      <c r="M77" s="24"/>
      <c r="N77" s="24"/>
    </row>
    <row r="78" spans="1:14" ht="30" customHeight="1" x14ac:dyDescent="0.25">
      <c r="A78" s="11">
        <v>6</v>
      </c>
      <c r="B78" s="7" t="s">
        <v>67</v>
      </c>
      <c r="C78" s="22"/>
      <c r="D78" s="22"/>
      <c r="E78" s="22"/>
      <c r="F78" s="11"/>
      <c r="G78" s="11"/>
      <c r="H78" s="21"/>
      <c r="I78" s="21"/>
      <c r="J78" s="24"/>
      <c r="K78" s="24"/>
      <c r="L78" s="24"/>
      <c r="M78" s="24"/>
      <c r="N78" s="24"/>
    </row>
    <row r="79" spans="1:14" ht="30" customHeight="1" x14ac:dyDescent="0.25">
      <c r="A79" s="11">
        <v>7</v>
      </c>
      <c r="B79" s="7" t="s">
        <v>68</v>
      </c>
      <c r="C79" s="22"/>
      <c r="D79" s="22"/>
      <c r="E79" s="22"/>
      <c r="F79" s="11"/>
      <c r="G79" s="11"/>
      <c r="H79" s="22"/>
      <c r="I79" s="22"/>
      <c r="J79" s="24"/>
      <c r="K79" s="23"/>
      <c r="L79" s="23"/>
      <c r="M79" s="23"/>
      <c r="N79" s="23"/>
    </row>
    <row r="80" spans="1:14" ht="30" customHeight="1" x14ac:dyDescent="0.25">
      <c r="A80" s="11">
        <v>8</v>
      </c>
      <c r="B80" s="7" t="s">
        <v>69</v>
      </c>
      <c r="C80" s="22"/>
      <c r="D80" s="22"/>
      <c r="E80" s="22"/>
      <c r="F80" s="11"/>
      <c r="G80" s="11"/>
      <c r="H80" s="11"/>
      <c r="I80" s="11"/>
      <c r="J80" s="23"/>
      <c r="K80" s="23"/>
      <c r="L80" s="23"/>
      <c r="M80" s="23"/>
      <c r="N80" s="23"/>
    </row>
    <row r="81" spans="1:14" ht="30" customHeight="1" x14ac:dyDescent="0.25">
      <c r="A81" s="11">
        <v>9</v>
      </c>
      <c r="B81" s="7" t="s">
        <v>55</v>
      </c>
      <c r="C81" s="22"/>
      <c r="D81" s="22"/>
      <c r="E81" s="22"/>
      <c r="F81" s="11"/>
      <c r="G81" s="11"/>
      <c r="H81" s="11"/>
      <c r="I81" s="11"/>
      <c r="J81" s="23"/>
      <c r="K81" s="23"/>
      <c r="L81" s="23"/>
      <c r="M81" s="23"/>
      <c r="N81" s="23"/>
    </row>
    <row r="82" spans="1:14" ht="30" customHeight="1" x14ac:dyDescent="0.25">
      <c r="A82" s="11">
        <v>10</v>
      </c>
      <c r="B82" s="7" t="s">
        <v>56</v>
      </c>
      <c r="C82" s="22"/>
      <c r="D82" s="22"/>
      <c r="E82" s="22"/>
      <c r="F82" s="11"/>
      <c r="G82" s="11"/>
      <c r="H82" s="11"/>
      <c r="I82" s="11"/>
      <c r="J82" s="23"/>
      <c r="K82" s="23"/>
      <c r="L82" s="23"/>
      <c r="M82" s="23"/>
      <c r="N82" s="23"/>
    </row>
    <row r="83" spans="1:14" ht="30" customHeight="1" x14ac:dyDescent="0.25">
      <c r="A83" s="11">
        <v>11</v>
      </c>
      <c r="B83" s="7" t="s">
        <v>57</v>
      </c>
      <c r="C83" s="22"/>
      <c r="D83" s="22"/>
      <c r="E83" s="22"/>
      <c r="F83" s="11"/>
      <c r="G83" s="22"/>
      <c r="H83" s="11"/>
      <c r="I83" s="11"/>
      <c r="J83" s="23"/>
      <c r="K83" s="23"/>
      <c r="L83" s="23"/>
      <c r="M83" s="23"/>
      <c r="N83" s="23"/>
    </row>
    <row r="84" spans="1:14" ht="30" customHeight="1" x14ac:dyDescent="0.25">
      <c r="A84" s="23"/>
      <c r="B84" s="25"/>
      <c r="C84" s="24"/>
      <c r="D84" s="24"/>
      <c r="E84" s="24"/>
      <c r="F84" s="23"/>
      <c r="G84" s="23"/>
      <c r="H84" s="24"/>
      <c r="I84" s="24"/>
      <c r="J84" s="24"/>
      <c r="K84" s="23"/>
      <c r="L84" s="23"/>
      <c r="M84" s="23"/>
      <c r="N84" s="23"/>
    </row>
  </sheetData>
  <mergeCells count="6">
    <mergeCell ref="C71:N71"/>
    <mergeCell ref="C1:N1"/>
    <mergeCell ref="C15:N15"/>
    <mergeCell ref="C29:N29"/>
    <mergeCell ref="C43:N43"/>
    <mergeCell ref="C57:N5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5"/>
  <sheetViews>
    <sheetView topLeftCell="A43" workbookViewId="0">
      <selection activeCell="I10" sqref="I10"/>
    </sheetView>
  </sheetViews>
  <sheetFormatPr defaultRowHeight="15" x14ac:dyDescent="0.25"/>
  <cols>
    <col min="1" max="1" width="4.85546875" customWidth="1"/>
    <col min="2" max="2" width="47.85546875" bestFit="1" customWidth="1"/>
    <col min="3" max="5" width="9.5703125" bestFit="1" customWidth="1"/>
    <col min="8" max="8" width="9.5703125" bestFit="1" customWidth="1"/>
    <col min="15" max="15" width="10.5703125" bestFit="1" customWidth="1"/>
  </cols>
  <sheetData>
    <row r="2" spans="1:15" x14ac:dyDescent="0.25">
      <c r="B2" s="20" t="s">
        <v>42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</row>
    <row r="3" spans="1:15" x14ac:dyDescent="0.25">
      <c r="C3" s="2"/>
      <c r="D3" s="2"/>
      <c r="E3" s="2"/>
      <c r="F3" s="2"/>
      <c r="G3" s="2"/>
      <c r="H3" s="2"/>
      <c r="I3" s="2"/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 t="s">
        <v>27</v>
      </c>
    </row>
    <row r="4" spans="1:15" x14ac:dyDescent="0.25">
      <c r="A4" s="9">
        <v>1</v>
      </c>
      <c r="B4" s="9" t="s">
        <v>22</v>
      </c>
      <c r="C4" s="26"/>
      <c r="D4" s="26"/>
      <c r="E4" s="26"/>
      <c r="F4" s="26"/>
      <c r="G4" s="26"/>
      <c r="H4" s="26"/>
      <c r="I4" s="26"/>
      <c r="J4" s="17">
        <f>SUM(J5:J9)</f>
        <v>0</v>
      </c>
      <c r="K4" s="17">
        <f t="shared" ref="K4:N4" si="0">SUM(K5:K9)</f>
        <v>0</v>
      </c>
      <c r="L4" s="17">
        <f t="shared" si="0"/>
        <v>400</v>
      </c>
      <c r="M4" s="17">
        <f t="shared" si="0"/>
        <v>0</v>
      </c>
      <c r="N4" s="17">
        <f t="shared" si="0"/>
        <v>0</v>
      </c>
      <c r="O4" s="16">
        <f t="shared" ref="O4:O9" si="1">SUM(C4:N4)</f>
        <v>400</v>
      </c>
    </row>
    <row r="5" spans="1:15" ht="20.100000000000001" customHeight="1" x14ac:dyDescent="0.25">
      <c r="A5" s="5" t="s">
        <v>18</v>
      </c>
      <c r="B5" s="7" t="s">
        <v>59</v>
      </c>
      <c r="C5" s="26"/>
      <c r="D5" s="26"/>
      <c r="E5" s="26"/>
      <c r="F5" s="26"/>
      <c r="G5" s="26"/>
      <c r="H5" s="26"/>
      <c r="I5" s="26"/>
      <c r="J5" s="15"/>
      <c r="K5" s="15"/>
      <c r="L5" s="15"/>
      <c r="M5" s="15"/>
      <c r="N5" s="15"/>
      <c r="O5" s="14">
        <f t="shared" si="1"/>
        <v>0</v>
      </c>
    </row>
    <row r="6" spans="1:15" ht="20.100000000000001" customHeight="1" x14ac:dyDescent="0.25">
      <c r="A6" s="5" t="s">
        <v>19</v>
      </c>
      <c r="B6" s="7" t="s">
        <v>49</v>
      </c>
      <c r="C6" s="26"/>
      <c r="D6" s="26"/>
      <c r="E6" s="26"/>
      <c r="F6" s="26"/>
      <c r="G6" s="26"/>
      <c r="H6" s="26"/>
      <c r="I6" s="26"/>
      <c r="J6" s="15"/>
      <c r="K6" s="15"/>
      <c r="L6" s="15">
        <v>400</v>
      </c>
      <c r="M6" s="15"/>
      <c r="N6" s="15"/>
      <c r="O6" s="14">
        <f t="shared" si="1"/>
        <v>400</v>
      </c>
    </row>
    <row r="7" spans="1:15" ht="20.100000000000001" customHeight="1" x14ac:dyDescent="0.25">
      <c r="A7" s="5" t="s">
        <v>20</v>
      </c>
      <c r="B7" s="7" t="s">
        <v>50</v>
      </c>
      <c r="C7" s="26"/>
      <c r="D7" s="26"/>
      <c r="E7" s="26"/>
      <c r="F7" s="26"/>
      <c r="G7" s="26"/>
      <c r="H7" s="26"/>
      <c r="I7" s="26"/>
      <c r="J7" s="15"/>
      <c r="K7" s="15"/>
      <c r="L7" s="15"/>
      <c r="M7" s="15"/>
      <c r="N7" s="15"/>
      <c r="O7" s="14">
        <f t="shared" si="1"/>
        <v>0</v>
      </c>
    </row>
    <row r="8" spans="1:15" ht="20.100000000000001" customHeight="1" x14ac:dyDescent="0.25">
      <c r="A8" s="5" t="s">
        <v>21</v>
      </c>
      <c r="B8" s="7" t="s">
        <v>52</v>
      </c>
      <c r="C8" s="26"/>
      <c r="D8" s="26"/>
      <c r="E8" s="26"/>
      <c r="F8" s="26"/>
      <c r="G8" s="26"/>
      <c r="H8" s="26"/>
      <c r="I8" s="26"/>
      <c r="J8" s="15"/>
      <c r="K8" s="15"/>
      <c r="L8" s="15"/>
      <c r="M8" s="15"/>
      <c r="N8" s="15"/>
      <c r="O8" s="14">
        <f t="shared" si="1"/>
        <v>0</v>
      </c>
    </row>
    <row r="9" spans="1:15" ht="20.100000000000001" customHeight="1" x14ac:dyDescent="0.25">
      <c r="A9" s="5" t="s">
        <v>71</v>
      </c>
      <c r="B9" s="7" t="s">
        <v>67</v>
      </c>
      <c r="C9" s="26"/>
      <c r="D9" s="26"/>
      <c r="E9" s="26"/>
      <c r="F9" s="26"/>
      <c r="G9" s="26"/>
      <c r="H9" s="26"/>
      <c r="I9" s="26"/>
      <c r="J9" s="15"/>
      <c r="K9" s="15"/>
      <c r="L9" s="15"/>
      <c r="M9" s="15"/>
      <c r="N9" s="15"/>
      <c r="O9" s="14">
        <f t="shared" si="1"/>
        <v>0</v>
      </c>
    </row>
    <row r="10" spans="1:15" ht="14.25" customHeight="1" x14ac:dyDescent="0.25">
      <c r="A10" s="9">
        <v>2</v>
      </c>
      <c r="B10" s="9" t="s">
        <v>23</v>
      </c>
      <c r="C10" s="26"/>
      <c r="D10" s="26"/>
      <c r="E10" s="26"/>
      <c r="F10" s="26"/>
      <c r="G10" s="26"/>
      <c r="H10" s="26"/>
      <c r="I10" s="26"/>
      <c r="J10" s="17">
        <f>SUM(J11:J15)</f>
        <v>0</v>
      </c>
      <c r="K10" s="17">
        <f>SUM(K11:K15)</f>
        <v>0</v>
      </c>
      <c r="L10" s="17">
        <f>SUM(L11:L15)</f>
        <v>0</v>
      </c>
      <c r="M10" s="17">
        <f>SUM(M11:M15)</f>
        <v>0</v>
      </c>
      <c r="N10" s="17">
        <f>SUM(N11:N15)</f>
        <v>0</v>
      </c>
      <c r="O10" s="16">
        <f>C10+D10+E10+F10+G10+H10+I10+J10+K10+L10+M10+N10</f>
        <v>0</v>
      </c>
    </row>
    <row r="11" spans="1:15" ht="20.100000000000001" customHeight="1" x14ac:dyDescent="0.25">
      <c r="A11" s="5" t="s">
        <v>24</v>
      </c>
      <c r="B11" s="7" t="s">
        <v>68</v>
      </c>
      <c r="C11" s="26"/>
      <c r="D11" s="26"/>
      <c r="E11" s="26"/>
      <c r="F11" s="26"/>
      <c r="G11" s="26"/>
      <c r="H11" s="26"/>
      <c r="I11" s="15"/>
      <c r="J11" s="15"/>
      <c r="K11" s="15"/>
      <c r="L11" s="15"/>
      <c r="M11" s="15"/>
      <c r="N11" s="15"/>
      <c r="O11" s="14">
        <f>SUM(C11:N11)</f>
        <v>0</v>
      </c>
    </row>
    <row r="12" spans="1:15" ht="20.100000000000001" customHeight="1" x14ac:dyDescent="0.25">
      <c r="A12" s="5" t="s">
        <v>25</v>
      </c>
      <c r="B12" s="7" t="s">
        <v>69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4">
        <f>SUM(C12:N12)</f>
        <v>0</v>
      </c>
    </row>
    <row r="13" spans="1:15" ht="20.100000000000001" customHeight="1" x14ac:dyDescent="0.25">
      <c r="A13" s="5" t="s">
        <v>60</v>
      </c>
      <c r="B13" s="7" t="s">
        <v>55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4">
        <f>SUM(C13:N13)</f>
        <v>0</v>
      </c>
    </row>
    <row r="14" spans="1:15" ht="20.100000000000001" customHeight="1" x14ac:dyDescent="0.25">
      <c r="A14" s="5" t="s">
        <v>61</v>
      </c>
      <c r="B14" s="7" t="s">
        <v>56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4">
        <f>SUM(C14:N14)</f>
        <v>0</v>
      </c>
    </row>
    <row r="15" spans="1:15" ht="20.100000000000001" customHeight="1" x14ac:dyDescent="0.25">
      <c r="A15" s="5" t="s">
        <v>62</v>
      </c>
      <c r="B15" s="7" t="s">
        <v>57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4">
        <f>SUM(C15:N15)</f>
        <v>0</v>
      </c>
    </row>
    <row r="16" spans="1:15" ht="20.100000000000001" customHeight="1" x14ac:dyDescent="0.25">
      <c r="A16" s="11"/>
      <c r="B16" s="13" t="s">
        <v>28</v>
      </c>
      <c r="C16" s="14">
        <f t="shared" ref="C16:O16" si="2">C4+C10</f>
        <v>0</v>
      </c>
      <c r="D16" s="14">
        <f t="shared" si="2"/>
        <v>0</v>
      </c>
      <c r="E16" s="14">
        <f t="shared" si="2"/>
        <v>0</v>
      </c>
      <c r="F16" s="14">
        <f t="shared" si="2"/>
        <v>0</v>
      </c>
      <c r="G16" s="14">
        <f t="shared" si="2"/>
        <v>0</v>
      </c>
      <c r="H16" s="14">
        <f t="shared" si="2"/>
        <v>0</v>
      </c>
      <c r="I16" s="14">
        <f t="shared" si="2"/>
        <v>0</v>
      </c>
      <c r="J16" s="14">
        <f t="shared" si="2"/>
        <v>0</v>
      </c>
      <c r="K16" s="14">
        <f t="shared" si="2"/>
        <v>0</v>
      </c>
      <c r="L16" s="14">
        <f t="shared" si="2"/>
        <v>400</v>
      </c>
      <c r="M16" s="14">
        <f t="shared" si="2"/>
        <v>0</v>
      </c>
      <c r="N16" s="14">
        <f t="shared" si="2"/>
        <v>0</v>
      </c>
      <c r="O16" s="18">
        <f t="shared" si="2"/>
        <v>400</v>
      </c>
    </row>
    <row r="17" spans="1:15" ht="20.100000000000001" customHeight="1" x14ac:dyDescent="0.25">
      <c r="A17" s="19" t="s">
        <v>29</v>
      </c>
      <c r="B17" s="12" t="s">
        <v>26</v>
      </c>
    </row>
    <row r="18" spans="1:15" ht="20.100000000000001" customHeight="1" x14ac:dyDescent="0.25"/>
    <row r="19" spans="1:15" x14ac:dyDescent="0.25">
      <c r="B19" s="20" t="s">
        <v>43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"/>
    </row>
    <row r="20" spans="1:15" x14ac:dyDescent="0.25">
      <c r="C20" s="2">
        <v>1</v>
      </c>
      <c r="D20" s="2">
        <v>2</v>
      </c>
      <c r="E20" s="2">
        <v>3</v>
      </c>
      <c r="F20" s="2">
        <v>4</v>
      </c>
      <c r="G20" s="2">
        <v>5</v>
      </c>
      <c r="H20" s="2">
        <v>6</v>
      </c>
      <c r="I20" s="2">
        <v>7</v>
      </c>
      <c r="J20" s="2">
        <v>8</v>
      </c>
      <c r="K20" s="2">
        <v>9</v>
      </c>
      <c r="L20" s="2">
        <v>10</v>
      </c>
      <c r="M20" s="2">
        <v>11</v>
      </c>
      <c r="N20" s="2">
        <v>12</v>
      </c>
      <c r="O20" s="2" t="s">
        <v>27</v>
      </c>
    </row>
    <row r="21" spans="1:15" x14ac:dyDescent="0.25">
      <c r="A21" s="9">
        <v>1</v>
      </c>
      <c r="B21" s="9" t="s">
        <v>22</v>
      </c>
      <c r="C21" s="17">
        <f>SUM(C22:C26)</f>
        <v>0</v>
      </c>
      <c r="D21" s="17">
        <f t="shared" ref="D21:N21" si="3">SUM(D22:D26)</f>
        <v>0</v>
      </c>
      <c r="E21" s="17">
        <f t="shared" si="3"/>
        <v>0</v>
      </c>
      <c r="F21" s="17">
        <f t="shared" si="3"/>
        <v>0</v>
      </c>
      <c r="G21" s="17">
        <f t="shared" si="3"/>
        <v>400</v>
      </c>
      <c r="H21" s="17">
        <f t="shared" si="3"/>
        <v>1000</v>
      </c>
      <c r="I21" s="17">
        <f t="shared" si="3"/>
        <v>400</v>
      </c>
      <c r="J21" s="17">
        <f t="shared" si="3"/>
        <v>400</v>
      </c>
      <c r="K21" s="17">
        <f t="shared" si="3"/>
        <v>600</v>
      </c>
      <c r="L21" s="17">
        <f t="shared" si="3"/>
        <v>400</v>
      </c>
      <c r="M21" s="17">
        <f t="shared" si="3"/>
        <v>0</v>
      </c>
      <c r="N21" s="17">
        <f t="shared" si="3"/>
        <v>0</v>
      </c>
      <c r="O21" s="16">
        <f t="shared" ref="O21:O26" si="4">SUM(C21:N21)</f>
        <v>3200</v>
      </c>
    </row>
    <row r="22" spans="1:15" ht="20.100000000000001" customHeight="1" x14ac:dyDescent="0.25">
      <c r="A22" s="5" t="s">
        <v>18</v>
      </c>
      <c r="B22" s="7" t="s">
        <v>59</v>
      </c>
      <c r="C22" s="15"/>
      <c r="D22" s="15"/>
      <c r="E22" s="15"/>
      <c r="G22" s="15">
        <v>300</v>
      </c>
      <c r="H22" s="15">
        <v>300</v>
      </c>
      <c r="I22" s="15">
        <v>300</v>
      </c>
      <c r="J22" s="15">
        <v>300</v>
      </c>
      <c r="K22" s="15">
        <v>300</v>
      </c>
      <c r="L22" s="15"/>
      <c r="M22" s="15"/>
      <c r="N22" s="15"/>
      <c r="O22" s="14">
        <f t="shared" si="4"/>
        <v>1500</v>
      </c>
    </row>
    <row r="23" spans="1:15" ht="20.100000000000001" customHeight="1" x14ac:dyDescent="0.25">
      <c r="A23" s="5" t="s">
        <v>19</v>
      </c>
      <c r="B23" s="7" t="s">
        <v>49</v>
      </c>
      <c r="C23" s="15"/>
      <c r="D23" s="15"/>
      <c r="E23" s="15"/>
      <c r="F23" s="15"/>
      <c r="G23" s="15"/>
      <c r="H23" s="15"/>
      <c r="I23" s="15"/>
      <c r="J23" s="15"/>
      <c r="K23" s="15"/>
      <c r="L23" s="15">
        <v>400</v>
      </c>
      <c r="M23" s="15"/>
      <c r="N23" s="15"/>
      <c r="O23" s="14">
        <f t="shared" si="4"/>
        <v>400</v>
      </c>
    </row>
    <row r="24" spans="1:15" ht="20.100000000000001" customHeight="1" x14ac:dyDescent="0.25">
      <c r="A24" s="5" t="s">
        <v>20</v>
      </c>
      <c r="B24" s="7" t="s">
        <v>50</v>
      </c>
      <c r="C24" s="15"/>
      <c r="D24" s="15"/>
      <c r="E24" s="15"/>
      <c r="F24" s="15"/>
      <c r="G24" s="15">
        <v>100</v>
      </c>
      <c r="H24" s="15"/>
      <c r="I24" s="15"/>
      <c r="J24" s="15"/>
      <c r="K24" s="15">
        <v>100</v>
      </c>
      <c r="L24" s="15"/>
      <c r="M24" s="15"/>
      <c r="N24" s="15"/>
      <c r="O24" s="14">
        <f t="shared" si="4"/>
        <v>200</v>
      </c>
    </row>
    <row r="25" spans="1:15" ht="20.100000000000001" customHeight="1" x14ac:dyDescent="0.25">
      <c r="A25" s="5" t="s">
        <v>21</v>
      </c>
      <c r="B25" s="7" t="s">
        <v>52</v>
      </c>
      <c r="C25" s="15"/>
      <c r="D25" s="15"/>
      <c r="E25" s="15"/>
      <c r="F25" s="15"/>
      <c r="G25" s="15"/>
      <c r="H25" s="15">
        <v>500</v>
      </c>
      <c r="I25" s="15"/>
      <c r="J25" s="15"/>
      <c r="K25" s="15"/>
      <c r="L25" s="15"/>
      <c r="M25" s="15"/>
      <c r="N25" s="15"/>
      <c r="O25" s="14">
        <f t="shared" si="4"/>
        <v>500</v>
      </c>
    </row>
    <row r="26" spans="1:15" ht="20.100000000000001" customHeight="1" x14ac:dyDescent="0.25">
      <c r="A26" s="5" t="s">
        <v>71</v>
      </c>
      <c r="B26" s="7" t="s">
        <v>67</v>
      </c>
      <c r="C26" s="15"/>
      <c r="D26" s="15"/>
      <c r="E26" s="15"/>
      <c r="F26" s="15"/>
      <c r="G26" s="15"/>
      <c r="H26" s="15">
        <v>200</v>
      </c>
      <c r="I26" s="15">
        <v>100</v>
      </c>
      <c r="J26" s="15">
        <v>100</v>
      </c>
      <c r="K26" s="15">
        <v>200</v>
      </c>
      <c r="L26" s="15"/>
      <c r="M26" s="15"/>
      <c r="N26" s="15"/>
      <c r="O26" s="14">
        <f t="shared" si="4"/>
        <v>600</v>
      </c>
    </row>
    <row r="27" spans="1:15" ht="14.25" customHeight="1" x14ac:dyDescent="0.25">
      <c r="A27" s="9">
        <v>2</v>
      </c>
      <c r="B27" s="9" t="s">
        <v>23</v>
      </c>
      <c r="C27" s="17">
        <f>SUM(C28:C32)</f>
        <v>0</v>
      </c>
      <c r="D27" s="17">
        <f t="shared" ref="D27:N27" si="5">SUM(D28:D32)</f>
        <v>500</v>
      </c>
      <c r="E27" s="17">
        <f t="shared" si="5"/>
        <v>2700</v>
      </c>
      <c r="F27" s="17">
        <f t="shared" si="5"/>
        <v>0</v>
      </c>
      <c r="G27" s="17">
        <f t="shared" si="5"/>
        <v>100</v>
      </c>
      <c r="H27" s="17">
        <f t="shared" si="5"/>
        <v>600</v>
      </c>
      <c r="I27" s="17">
        <f t="shared" si="5"/>
        <v>400</v>
      </c>
      <c r="J27" s="17">
        <f t="shared" si="5"/>
        <v>400</v>
      </c>
      <c r="K27" s="17">
        <f t="shared" si="5"/>
        <v>0</v>
      </c>
      <c r="L27" s="17">
        <f t="shared" si="5"/>
        <v>0</v>
      </c>
      <c r="M27" s="17">
        <f t="shared" si="5"/>
        <v>0</v>
      </c>
      <c r="N27" s="17">
        <f t="shared" si="5"/>
        <v>0</v>
      </c>
      <c r="O27" s="16">
        <f>C27+D27+E27+F27+G27+H27+I27+J27+K27+L27+M27+N27</f>
        <v>4700</v>
      </c>
    </row>
    <row r="28" spans="1:15" ht="20.100000000000001" customHeight="1" x14ac:dyDescent="0.25">
      <c r="A28" s="5" t="s">
        <v>24</v>
      </c>
      <c r="B28" s="7" t="s">
        <v>68</v>
      </c>
      <c r="C28" s="15"/>
      <c r="D28" s="15"/>
      <c r="E28" s="15"/>
      <c r="F28" s="15"/>
      <c r="G28" s="15"/>
      <c r="H28" s="15">
        <v>600</v>
      </c>
      <c r="I28" s="15">
        <v>400</v>
      </c>
      <c r="J28" s="15">
        <v>400</v>
      </c>
      <c r="K28" s="15"/>
      <c r="L28" s="15"/>
      <c r="M28" s="15"/>
      <c r="N28" s="15"/>
      <c r="O28" s="14">
        <f>SUM(C28:N28)</f>
        <v>1400</v>
      </c>
    </row>
    <row r="29" spans="1:15" ht="20.100000000000001" customHeight="1" x14ac:dyDescent="0.25">
      <c r="A29" s="5" t="s">
        <v>25</v>
      </c>
      <c r="B29" s="7" t="s">
        <v>69</v>
      </c>
      <c r="C29" s="15"/>
      <c r="D29" s="15">
        <v>500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>
        <f>SUM(C29:N29)</f>
        <v>500</v>
      </c>
    </row>
    <row r="30" spans="1:15" ht="20.100000000000001" customHeight="1" x14ac:dyDescent="0.25">
      <c r="A30" s="5" t="s">
        <v>60</v>
      </c>
      <c r="B30" s="7" t="s">
        <v>55</v>
      </c>
      <c r="C30" s="15"/>
      <c r="D30" s="15"/>
      <c r="E30" s="15">
        <v>1800</v>
      </c>
      <c r="F30" s="15"/>
      <c r="G30" s="15"/>
      <c r="H30" s="15"/>
      <c r="I30" s="15"/>
      <c r="J30" s="15"/>
      <c r="K30" s="15"/>
      <c r="L30" s="15"/>
      <c r="M30" s="15"/>
      <c r="N30" s="15"/>
      <c r="O30" s="14">
        <f>SUM(C30:N30)</f>
        <v>1800</v>
      </c>
    </row>
    <row r="31" spans="1:15" ht="20.100000000000001" customHeight="1" x14ac:dyDescent="0.25">
      <c r="A31" s="5" t="s">
        <v>61</v>
      </c>
      <c r="B31" s="7" t="s">
        <v>56</v>
      </c>
      <c r="C31" s="15"/>
      <c r="D31" s="15"/>
      <c r="E31" s="15">
        <v>900</v>
      </c>
      <c r="F31" s="15"/>
      <c r="G31" s="15"/>
      <c r="H31" s="15"/>
      <c r="I31" s="15"/>
      <c r="J31" s="15"/>
      <c r="K31" s="15"/>
      <c r="L31" s="15"/>
      <c r="M31" s="15"/>
      <c r="N31" s="15"/>
      <c r="O31" s="14">
        <f>SUM(C31:N31)</f>
        <v>900</v>
      </c>
    </row>
    <row r="32" spans="1:15" ht="20.100000000000001" customHeight="1" x14ac:dyDescent="0.25">
      <c r="A32" s="5" t="s">
        <v>62</v>
      </c>
      <c r="B32" s="7" t="s">
        <v>57</v>
      </c>
      <c r="C32" s="15"/>
      <c r="D32" s="15"/>
      <c r="E32" s="15"/>
      <c r="F32" s="15"/>
      <c r="G32" s="15">
        <v>100</v>
      </c>
      <c r="H32" s="15"/>
      <c r="I32" s="15"/>
      <c r="J32" s="15"/>
      <c r="K32" s="15"/>
      <c r="L32" s="15"/>
      <c r="M32" s="15"/>
      <c r="N32" s="15"/>
      <c r="O32" s="14">
        <f>SUM(C32:N32)</f>
        <v>100</v>
      </c>
    </row>
    <row r="33" spans="1:15" ht="20.100000000000001" customHeight="1" x14ac:dyDescent="0.25">
      <c r="A33" s="11"/>
      <c r="B33" s="13" t="s">
        <v>28</v>
      </c>
      <c r="C33" s="14">
        <f t="shared" ref="C33:O33" si="6">C21+C27</f>
        <v>0</v>
      </c>
      <c r="D33" s="14">
        <f t="shared" si="6"/>
        <v>500</v>
      </c>
      <c r="E33" s="14">
        <f t="shared" si="6"/>
        <v>2700</v>
      </c>
      <c r="F33" s="14">
        <f t="shared" si="6"/>
        <v>0</v>
      </c>
      <c r="G33" s="14">
        <f t="shared" si="6"/>
        <v>500</v>
      </c>
      <c r="H33" s="14">
        <f t="shared" si="6"/>
        <v>1600</v>
      </c>
      <c r="I33" s="14">
        <f t="shared" si="6"/>
        <v>800</v>
      </c>
      <c r="J33" s="14">
        <f t="shared" si="6"/>
        <v>800</v>
      </c>
      <c r="K33" s="14">
        <f t="shared" si="6"/>
        <v>600</v>
      </c>
      <c r="L33" s="14">
        <f t="shared" si="6"/>
        <v>400</v>
      </c>
      <c r="M33" s="14">
        <f t="shared" si="6"/>
        <v>0</v>
      </c>
      <c r="N33" s="14">
        <f t="shared" si="6"/>
        <v>0</v>
      </c>
      <c r="O33" s="18">
        <f t="shared" si="6"/>
        <v>7900</v>
      </c>
    </row>
    <row r="34" spans="1:15" ht="20.100000000000001" customHeight="1" x14ac:dyDescent="0.25">
      <c r="A34" s="19" t="s">
        <v>29</v>
      </c>
      <c r="B34" s="12" t="s">
        <v>26</v>
      </c>
    </row>
    <row r="36" spans="1:15" x14ac:dyDescent="0.25">
      <c r="B36" s="20" t="s">
        <v>45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"/>
    </row>
    <row r="37" spans="1:15" x14ac:dyDescent="0.25">
      <c r="C37" s="2">
        <v>1</v>
      </c>
      <c r="D37" s="2">
        <v>2</v>
      </c>
      <c r="E37" s="2">
        <v>3</v>
      </c>
      <c r="F37" s="2">
        <v>4</v>
      </c>
      <c r="G37" s="2">
        <v>5</v>
      </c>
      <c r="H37" s="2">
        <v>6</v>
      </c>
      <c r="I37" s="2">
        <v>7</v>
      </c>
      <c r="J37" s="2">
        <v>8</v>
      </c>
      <c r="K37" s="2">
        <v>9</v>
      </c>
      <c r="L37" s="2">
        <v>10</v>
      </c>
      <c r="M37" s="2">
        <v>11</v>
      </c>
      <c r="N37" s="2">
        <v>12</v>
      </c>
      <c r="O37" s="2" t="s">
        <v>27</v>
      </c>
    </row>
    <row r="38" spans="1:15" x14ac:dyDescent="0.25">
      <c r="A38" s="9">
        <v>1</v>
      </c>
      <c r="B38" s="9" t="s">
        <v>22</v>
      </c>
      <c r="C38" s="17">
        <f>SUM(C39:C43)</f>
        <v>0</v>
      </c>
      <c r="D38" s="17">
        <f t="shared" ref="D38:N38" si="7">SUM(D39:D43)</f>
        <v>0</v>
      </c>
      <c r="E38" s="17">
        <f t="shared" si="7"/>
        <v>0</v>
      </c>
      <c r="F38" s="17">
        <f t="shared" si="7"/>
        <v>0</v>
      </c>
      <c r="G38" s="17">
        <f t="shared" si="7"/>
        <v>400</v>
      </c>
      <c r="H38" s="17">
        <f t="shared" si="7"/>
        <v>1000</v>
      </c>
      <c r="I38" s="17">
        <f t="shared" si="7"/>
        <v>400</v>
      </c>
      <c r="J38" s="17">
        <f t="shared" si="7"/>
        <v>400</v>
      </c>
      <c r="K38" s="17">
        <f t="shared" si="7"/>
        <v>600</v>
      </c>
      <c r="L38" s="17">
        <f t="shared" si="7"/>
        <v>400</v>
      </c>
      <c r="M38" s="17">
        <f t="shared" si="7"/>
        <v>0</v>
      </c>
      <c r="N38" s="17">
        <f t="shared" si="7"/>
        <v>0</v>
      </c>
      <c r="O38" s="16">
        <f t="shared" ref="O38:O43" si="8">SUM(C38:N38)</f>
        <v>3200</v>
      </c>
    </row>
    <row r="39" spans="1:15" ht="20.100000000000001" customHeight="1" x14ac:dyDescent="0.25">
      <c r="A39" s="5" t="s">
        <v>18</v>
      </c>
      <c r="B39" s="7" t="s">
        <v>59</v>
      </c>
      <c r="C39" s="15"/>
      <c r="D39" s="15"/>
      <c r="E39" s="15"/>
      <c r="G39" s="15">
        <v>300</v>
      </c>
      <c r="H39" s="15">
        <v>300</v>
      </c>
      <c r="I39" s="15">
        <v>300</v>
      </c>
      <c r="J39" s="15">
        <v>300</v>
      </c>
      <c r="K39" s="15">
        <v>300</v>
      </c>
      <c r="L39" s="15"/>
      <c r="M39" s="15"/>
      <c r="N39" s="15"/>
      <c r="O39" s="14">
        <f t="shared" si="8"/>
        <v>1500</v>
      </c>
    </row>
    <row r="40" spans="1:15" ht="20.100000000000001" customHeight="1" x14ac:dyDescent="0.25">
      <c r="A40" s="5" t="s">
        <v>19</v>
      </c>
      <c r="B40" s="7" t="s">
        <v>49</v>
      </c>
      <c r="C40" s="15"/>
      <c r="D40" s="15"/>
      <c r="E40" s="15"/>
      <c r="F40" s="15"/>
      <c r="G40" s="15"/>
      <c r="H40" s="15"/>
      <c r="I40" s="15"/>
      <c r="J40" s="15"/>
      <c r="K40" s="15"/>
      <c r="L40" s="15">
        <v>400</v>
      </c>
      <c r="M40" s="15"/>
      <c r="N40" s="15"/>
      <c r="O40" s="14">
        <f t="shared" si="8"/>
        <v>400</v>
      </c>
    </row>
    <row r="41" spans="1:15" ht="20.100000000000001" customHeight="1" x14ac:dyDescent="0.25">
      <c r="A41" s="5" t="s">
        <v>20</v>
      </c>
      <c r="B41" s="7" t="s">
        <v>50</v>
      </c>
      <c r="C41" s="15"/>
      <c r="D41" s="15"/>
      <c r="E41" s="15"/>
      <c r="F41" s="15"/>
      <c r="G41" s="15">
        <v>100</v>
      </c>
      <c r="H41" s="15"/>
      <c r="I41" s="15"/>
      <c r="J41" s="15"/>
      <c r="K41" s="15">
        <v>100</v>
      </c>
      <c r="L41" s="15"/>
      <c r="M41" s="15"/>
      <c r="N41" s="15"/>
      <c r="O41" s="14">
        <f t="shared" si="8"/>
        <v>200</v>
      </c>
    </row>
    <row r="42" spans="1:15" ht="20.100000000000001" customHeight="1" x14ac:dyDescent="0.25">
      <c r="A42" s="5" t="s">
        <v>21</v>
      </c>
      <c r="B42" s="7" t="s">
        <v>52</v>
      </c>
      <c r="C42" s="15"/>
      <c r="D42" s="15"/>
      <c r="E42" s="15"/>
      <c r="F42" s="15"/>
      <c r="G42" s="15"/>
      <c r="H42" s="15">
        <v>500</v>
      </c>
      <c r="I42" s="15"/>
      <c r="J42" s="15"/>
      <c r="K42" s="15"/>
      <c r="L42" s="15"/>
      <c r="M42" s="15"/>
      <c r="N42" s="15"/>
      <c r="O42" s="14">
        <f t="shared" si="8"/>
        <v>500</v>
      </c>
    </row>
    <row r="43" spans="1:15" ht="20.100000000000001" customHeight="1" x14ac:dyDescent="0.25">
      <c r="A43" s="5" t="s">
        <v>71</v>
      </c>
      <c r="B43" s="7" t="s">
        <v>67</v>
      </c>
      <c r="C43" s="15"/>
      <c r="D43" s="15"/>
      <c r="E43" s="15"/>
      <c r="F43" s="15"/>
      <c r="G43" s="15"/>
      <c r="H43" s="15">
        <v>200</v>
      </c>
      <c r="I43" s="15">
        <v>100</v>
      </c>
      <c r="J43" s="15">
        <v>100</v>
      </c>
      <c r="K43" s="15">
        <v>200</v>
      </c>
      <c r="L43" s="15"/>
      <c r="M43" s="15"/>
      <c r="N43" s="15"/>
      <c r="O43" s="14">
        <f t="shared" si="8"/>
        <v>600</v>
      </c>
    </row>
    <row r="44" spans="1:15" ht="14.25" customHeight="1" x14ac:dyDescent="0.25">
      <c r="A44" s="9">
        <v>2</v>
      </c>
      <c r="B44" s="9" t="s">
        <v>23</v>
      </c>
      <c r="C44" s="17">
        <f t="shared" ref="C44:N44" si="9">SUM(C45:C49)</f>
        <v>0</v>
      </c>
      <c r="D44" s="17">
        <f t="shared" si="9"/>
        <v>0</v>
      </c>
      <c r="E44" s="17">
        <f t="shared" si="9"/>
        <v>2300</v>
      </c>
      <c r="F44" s="17">
        <f t="shared" si="9"/>
        <v>0</v>
      </c>
      <c r="G44" s="17">
        <f t="shared" si="9"/>
        <v>100</v>
      </c>
      <c r="H44" s="17">
        <f t="shared" si="9"/>
        <v>0</v>
      </c>
      <c r="I44" s="17">
        <f t="shared" si="9"/>
        <v>0</v>
      </c>
      <c r="J44" s="17">
        <f t="shared" si="9"/>
        <v>0</v>
      </c>
      <c r="K44" s="17">
        <f t="shared" si="9"/>
        <v>0</v>
      </c>
      <c r="L44" s="17">
        <f t="shared" si="9"/>
        <v>0</v>
      </c>
      <c r="M44" s="17">
        <f t="shared" si="9"/>
        <v>0</v>
      </c>
      <c r="N44" s="17">
        <f t="shared" si="9"/>
        <v>0</v>
      </c>
      <c r="O44" s="16">
        <f>C44+D44+E44+F44+G44+H44+I44+J44+K44+L44+M44+N44</f>
        <v>2400</v>
      </c>
    </row>
    <row r="45" spans="1:15" ht="20.100000000000001" customHeight="1" x14ac:dyDescent="0.25">
      <c r="A45" s="5" t="s">
        <v>24</v>
      </c>
      <c r="B45" s="7" t="s">
        <v>68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4">
        <f>SUM(C45:N45)</f>
        <v>0</v>
      </c>
    </row>
    <row r="46" spans="1:15" ht="20.100000000000001" customHeight="1" x14ac:dyDescent="0.25">
      <c r="A46" s="5" t="s">
        <v>25</v>
      </c>
      <c r="B46" s="7" t="s">
        <v>69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>
        <f>SUM(C46:N46)</f>
        <v>0</v>
      </c>
    </row>
    <row r="47" spans="1:15" ht="20.100000000000001" customHeight="1" x14ac:dyDescent="0.25">
      <c r="A47" s="5" t="s">
        <v>60</v>
      </c>
      <c r="B47" s="7" t="s">
        <v>55</v>
      </c>
      <c r="C47" s="15"/>
      <c r="D47" s="15"/>
      <c r="E47" s="15">
        <v>1600</v>
      </c>
      <c r="F47" s="15"/>
      <c r="G47" s="15"/>
      <c r="H47" s="15"/>
      <c r="I47" s="15"/>
      <c r="J47" s="15"/>
      <c r="K47" s="15"/>
      <c r="L47" s="15"/>
      <c r="M47" s="15"/>
      <c r="N47" s="15"/>
      <c r="O47" s="14">
        <f>SUM(C47:N47)</f>
        <v>1600</v>
      </c>
    </row>
    <row r="48" spans="1:15" ht="20.100000000000001" customHeight="1" x14ac:dyDescent="0.25">
      <c r="A48" s="5" t="s">
        <v>61</v>
      </c>
      <c r="B48" s="7" t="s">
        <v>56</v>
      </c>
      <c r="C48" s="15"/>
      <c r="D48" s="15"/>
      <c r="E48" s="15">
        <v>700</v>
      </c>
      <c r="F48" s="15"/>
      <c r="G48" s="15"/>
      <c r="H48" s="15"/>
      <c r="I48" s="15"/>
      <c r="J48" s="15"/>
      <c r="K48" s="15"/>
      <c r="L48" s="15"/>
      <c r="M48" s="15"/>
      <c r="N48" s="15"/>
      <c r="O48" s="14">
        <f>SUM(C48:N48)</f>
        <v>700</v>
      </c>
    </row>
    <row r="49" spans="1:15" ht="20.100000000000001" customHeight="1" x14ac:dyDescent="0.25">
      <c r="A49" s="5" t="s">
        <v>62</v>
      </c>
      <c r="B49" s="7" t="s">
        <v>57</v>
      </c>
      <c r="C49" s="15"/>
      <c r="D49" s="15"/>
      <c r="E49" s="15"/>
      <c r="F49" s="15"/>
      <c r="G49" s="15">
        <v>100</v>
      </c>
      <c r="H49" s="15"/>
      <c r="I49" s="15"/>
      <c r="J49" s="15"/>
      <c r="K49" s="15"/>
      <c r="L49" s="15"/>
      <c r="M49" s="15"/>
      <c r="N49" s="15"/>
      <c r="O49" s="14">
        <f>SUM(C49:N49)</f>
        <v>100</v>
      </c>
    </row>
    <row r="50" spans="1:15" ht="20.100000000000001" customHeight="1" x14ac:dyDescent="0.25">
      <c r="A50" s="11"/>
      <c r="B50" s="13" t="s">
        <v>28</v>
      </c>
      <c r="C50" s="14">
        <f t="shared" ref="C50:O50" si="10">C38+C44</f>
        <v>0</v>
      </c>
      <c r="D50" s="14">
        <f t="shared" si="10"/>
        <v>0</v>
      </c>
      <c r="E50" s="14">
        <f t="shared" si="10"/>
        <v>2300</v>
      </c>
      <c r="F50" s="14">
        <f t="shared" si="10"/>
        <v>0</v>
      </c>
      <c r="G50" s="14">
        <f t="shared" si="10"/>
        <v>500</v>
      </c>
      <c r="H50" s="14">
        <f t="shared" si="10"/>
        <v>1000</v>
      </c>
      <c r="I50" s="14">
        <f t="shared" si="10"/>
        <v>400</v>
      </c>
      <c r="J50" s="14">
        <f t="shared" si="10"/>
        <v>400</v>
      </c>
      <c r="K50" s="14">
        <f t="shared" si="10"/>
        <v>600</v>
      </c>
      <c r="L50" s="14">
        <f t="shared" si="10"/>
        <v>400</v>
      </c>
      <c r="M50" s="14">
        <f t="shared" si="10"/>
        <v>0</v>
      </c>
      <c r="N50" s="14">
        <f t="shared" si="10"/>
        <v>0</v>
      </c>
      <c r="O50" s="18">
        <f t="shared" si="10"/>
        <v>5600</v>
      </c>
    </row>
    <row r="51" spans="1:15" ht="20.100000000000001" customHeight="1" x14ac:dyDescent="0.25">
      <c r="A51" s="19" t="s">
        <v>29</v>
      </c>
      <c r="B51" s="12" t="s">
        <v>26</v>
      </c>
    </row>
    <row r="53" spans="1:15" x14ac:dyDescent="0.25">
      <c r="B53" s="20" t="s">
        <v>46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2"/>
    </row>
    <row r="54" spans="1:15" x14ac:dyDescent="0.25">
      <c r="C54" s="2">
        <v>1</v>
      </c>
      <c r="D54" s="2">
        <v>2</v>
      </c>
      <c r="E54" s="2">
        <v>3</v>
      </c>
      <c r="F54" s="2">
        <v>4</v>
      </c>
      <c r="G54" s="2">
        <v>5</v>
      </c>
      <c r="H54" s="2">
        <v>6</v>
      </c>
      <c r="I54" s="2">
        <v>7</v>
      </c>
      <c r="J54" s="2">
        <v>8</v>
      </c>
      <c r="K54" s="2">
        <v>9</v>
      </c>
      <c r="L54" s="2">
        <v>10</v>
      </c>
      <c r="M54" s="2">
        <v>11</v>
      </c>
      <c r="N54" s="2">
        <v>12</v>
      </c>
      <c r="O54" s="2" t="s">
        <v>27</v>
      </c>
    </row>
    <row r="55" spans="1:15" x14ac:dyDescent="0.25">
      <c r="A55" s="9">
        <v>1</v>
      </c>
      <c r="B55" s="9" t="s">
        <v>22</v>
      </c>
      <c r="C55" s="17">
        <f>SUM(C56:C60)</f>
        <v>0</v>
      </c>
      <c r="D55" s="17">
        <f t="shared" ref="D55:N55" si="11">SUM(D56:D60)</f>
        <v>0</v>
      </c>
      <c r="E55" s="17">
        <f t="shared" si="11"/>
        <v>0</v>
      </c>
      <c r="F55" s="17">
        <f t="shared" si="11"/>
        <v>0</v>
      </c>
      <c r="G55" s="17">
        <f t="shared" si="11"/>
        <v>400</v>
      </c>
      <c r="H55" s="17">
        <f t="shared" si="11"/>
        <v>1000</v>
      </c>
      <c r="I55" s="17">
        <f t="shared" si="11"/>
        <v>400</v>
      </c>
      <c r="J55" s="17">
        <f t="shared" si="11"/>
        <v>400</v>
      </c>
      <c r="K55" s="17">
        <f t="shared" si="11"/>
        <v>600</v>
      </c>
      <c r="L55" s="17">
        <f t="shared" si="11"/>
        <v>400</v>
      </c>
      <c r="M55" s="17">
        <f t="shared" si="11"/>
        <v>0</v>
      </c>
      <c r="N55" s="17">
        <f t="shared" si="11"/>
        <v>0</v>
      </c>
      <c r="O55" s="16">
        <f t="shared" ref="O55:O60" si="12">SUM(C55:N55)</f>
        <v>3200</v>
      </c>
    </row>
    <row r="56" spans="1:15" ht="20.100000000000001" customHeight="1" x14ac:dyDescent="0.25">
      <c r="A56" s="5" t="s">
        <v>18</v>
      </c>
      <c r="B56" s="7" t="s">
        <v>59</v>
      </c>
      <c r="C56" s="15"/>
      <c r="D56" s="15"/>
      <c r="E56" s="15"/>
      <c r="G56" s="15">
        <v>300</v>
      </c>
      <c r="H56" s="15">
        <v>300</v>
      </c>
      <c r="I56" s="15">
        <v>300</v>
      </c>
      <c r="J56" s="15">
        <v>300</v>
      </c>
      <c r="K56" s="15">
        <v>300</v>
      </c>
      <c r="L56" s="15"/>
      <c r="M56" s="15"/>
      <c r="N56" s="15"/>
      <c r="O56" s="14">
        <f t="shared" si="12"/>
        <v>1500</v>
      </c>
    </row>
    <row r="57" spans="1:15" ht="20.100000000000001" customHeight="1" x14ac:dyDescent="0.25">
      <c r="A57" s="5" t="s">
        <v>19</v>
      </c>
      <c r="B57" s="7" t="s">
        <v>49</v>
      </c>
      <c r="C57" s="15"/>
      <c r="D57" s="15"/>
      <c r="E57" s="15"/>
      <c r="F57" s="15"/>
      <c r="G57" s="15"/>
      <c r="H57" s="15"/>
      <c r="I57" s="15"/>
      <c r="J57" s="15"/>
      <c r="K57" s="15"/>
      <c r="L57" s="15">
        <v>400</v>
      </c>
      <c r="M57" s="15"/>
      <c r="N57" s="15"/>
      <c r="O57" s="14">
        <f t="shared" si="12"/>
        <v>400</v>
      </c>
    </row>
    <row r="58" spans="1:15" ht="20.100000000000001" customHeight="1" x14ac:dyDescent="0.25">
      <c r="A58" s="5" t="s">
        <v>20</v>
      </c>
      <c r="B58" s="7" t="s">
        <v>50</v>
      </c>
      <c r="C58" s="15"/>
      <c r="D58" s="15"/>
      <c r="E58" s="15"/>
      <c r="F58" s="15"/>
      <c r="G58" s="15">
        <v>100</v>
      </c>
      <c r="H58" s="15"/>
      <c r="I58" s="15"/>
      <c r="J58" s="15"/>
      <c r="K58" s="15">
        <v>100</v>
      </c>
      <c r="L58" s="15"/>
      <c r="M58" s="15"/>
      <c r="N58" s="15"/>
      <c r="O58" s="14">
        <f t="shared" si="12"/>
        <v>200</v>
      </c>
    </row>
    <row r="59" spans="1:15" ht="20.100000000000001" customHeight="1" x14ac:dyDescent="0.25">
      <c r="A59" s="5" t="s">
        <v>21</v>
      </c>
      <c r="B59" s="7" t="s">
        <v>52</v>
      </c>
      <c r="C59" s="15"/>
      <c r="D59" s="15"/>
      <c r="E59" s="15"/>
      <c r="F59" s="15"/>
      <c r="G59" s="15"/>
      <c r="H59" s="15">
        <v>500</v>
      </c>
      <c r="I59" s="15"/>
      <c r="J59" s="15"/>
      <c r="K59" s="15"/>
      <c r="L59" s="15"/>
      <c r="M59" s="15"/>
      <c r="N59" s="15"/>
      <c r="O59" s="14">
        <f t="shared" si="12"/>
        <v>500</v>
      </c>
    </row>
    <row r="60" spans="1:15" ht="20.100000000000001" customHeight="1" x14ac:dyDescent="0.25">
      <c r="A60" s="5" t="s">
        <v>71</v>
      </c>
      <c r="B60" s="7" t="s">
        <v>67</v>
      </c>
      <c r="C60" s="15"/>
      <c r="D60" s="15"/>
      <c r="E60" s="15"/>
      <c r="F60" s="15"/>
      <c r="G60" s="15"/>
      <c r="H60" s="15">
        <v>200</v>
      </c>
      <c r="I60" s="15">
        <v>100</v>
      </c>
      <c r="J60" s="15">
        <v>100</v>
      </c>
      <c r="K60" s="15">
        <v>200</v>
      </c>
      <c r="L60" s="15"/>
      <c r="M60" s="15"/>
      <c r="N60" s="15"/>
      <c r="O60" s="14">
        <f t="shared" si="12"/>
        <v>600</v>
      </c>
    </row>
    <row r="61" spans="1:15" ht="14.25" customHeight="1" x14ac:dyDescent="0.25">
      <c r="A61" s="9">
        <v>2</v>
      </c>
      <c r="B61" s="9" t="s">
        <v>23</v>
      </c>
      <c r="C61" s="17">
        <f t="shared" ref="C61:N61" si="13">SUM(C62:C66)</f>
        <v>0</v>
      </c>
      <c r="D61" s="17">
        <f t="shared" si="13"/>
        <v>0</v>
      </c>
      <c r="E61" s="17">
        <f t="shared" si="13"/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si="13"/>
        <v>0</v>
      </c>
      <c r="L61" s="17">
        <f t="shared" si="13"/>
        <v>0</v>
      </c>
      <c r="M61" s="17">
        <f t="shared" si="13"/>
        <v>0</v>
      </c>
      <c r="N61" s="17">
        <f t="shared" si="13"/>
        <v>0</v>
      </c>
      <c r="O61" s="16">
        <f>C61+D61+E61+F61+G61+H61+I61+J61+K61+L61+M61+N61</f>
        <v>0</v>
      </c>
    </row>
    <row r="62" spans="1:15" ht="20.100000000000001" customHeight="1" x14ac:dyDescent="0.25">
      <c r="A62" s="5" t="s">
        <v>24</v>
      </c>
      <c r="B62" s="7" t="s">
        <v>68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4">
        <f>SUM(C62:N62)</f>
        <v>0</v>
      </c>
    </row>
    <row r="63" spans="1:15" ht="20.100000000000001" customHeight="1" x14ac:dyDescent="0.25">
      <c r="A63" s="5" t="s">
        <v>25</v>
      </c>
      <c r="B63" s="7" t="s">
        <v>69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4">
        <f>SUM(C63:N63)</f>
        <v>0</v>
      </c>
    </row>
    <row r="64" spans="1:15" ht="20.100000000000001" customHeight="1" x14ac:dyDescent="0.25">
      <c r="A64" s="5" t="s">
        <v>60</v>
      </c>
      <c r="B64" s="7" t="s">
        <v>55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4">
        <f>SUM(C64:N64)</f>
        <v>0</v>
      </c>
    </row>
    <row r="65" spans="1:15" ht="20.100000000000001" customHeight="1" x14ac:dyDescent="0.25">
      <c r="A65" s="5" t="s">
        <v>61</v>
      </c>
      <c r="B65" s="7" t="s">
        <v>56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4">
        <f>SUM(C65:N65)</f>
        <v>0</v>
      </c>
    </row>
    <row r="66" spans="1:15" ht="20.100000000000001" customHeight="1" x14ac:dyDescent="0.25">
      <c r="A66" s="5" t="s">
        <v>62</v>
      </c>
      <c r="B66" s="7" t="s">
        <v>57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4">
        <f>SUM(C66:N66)</f>
        <v>0</v>
      </c>
    </row>
    <row r="67" spans="1:15" ht="20.100000000000001" customHeight="1" x14ac:dyDescent="0.25">
      <c r="A67" s="11"/>
      <c r="B67" s="13" t="s">
        <v>28</v>
      </c>
      <c r="C67" s="14">
        <f t="shared" ref="C67:O67" si="14">C55+C61</f>
        <v>0</v>
      </c>
      <c r="D67" s="14">
        <f t="shared" si="14"/>
        <v>0</v>
      </c>
      <c r="E67" s="14">
        <f t="shared" si="14"/>
        <v>0</v>
      </c>
      <c r="F67" s="14">
        <f t="shared" si="14"/>
        <v>0</v>
      </c>
      <c r="G67" s="14">
        <f t="shared" si="14"/>
        <v>400</v>
      </c>
      <c r="H67" s="14">
        <f t="shared" si="14"/>
        <v>1000</v>
      </c>
      <c r="I67" s="14">
        <f t="shared" si="14"/>
        <v>400</v>
      </c>
      <c r="J67" s="14">
        <f t="shared" si="14"/>
        <v>400</v>
      </c>
      <c r="K67" s="14">
        <f t="shared" si="14"/>
        <v>600</v>
      </c>
      <c r="L67" s="14">
        <f t="shared" si="14"/>
        <v>400</v>
      </c>
      <c r="M67" s="14">
        <f t="shared" si="14"/>
        <v>0</v>
      </c>
      <c r="N67" s="14">
        <f t="shared" si="14"/>
        <v>0</v>
      </c>
      <c r="O67" s="18">
        <f t="shared" si="14"/>
        <v>3200</v>
      </c>
    </row>
    <row r="68" spans="1:15" ht="20.100000000000001" customHeight="1" x14ac:dyDescent="0.25">
      <c r="A68" s="19" t="s">
        <v>29</v>
      </c>
      <c r="B68" s="12" t="s">
        <v>26</v>
      </c>
    </row>
    <row r="70" spans="1:15" x14ac:dyDescent="0.25">
      <c r="B70" s="20" t="s">
        <v>47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2"/>
    </row>
    <row r="71" spans="1:15" x14ac:dyDescent="0.25">
      <c r="C71" s="2">
        <v>1</v>
      </c>
      <c r="D71" s="2">
        <v>2</v>
      </c>
      <c r="E71" s="2">
        <v>3</v>
      </c>
      <c r="F71" s="2">
        <v>4</v>
      </c>
      <c r="G71" s="2">
        <v>5</v>
      </c>
      <c r="H71" s="2">
        <v>6</v>
      </c>
      <c r="I71" s="2">
        <v>7</v>
      </c>
      <c r="J71" s="2">
        <v>8</v>
      </c>
      <c r="K71" s="2">
        <v>9</v>
      </c>
      <c r="L71" s="2">
        <v>10</v>
      </c>
      <c r="M71" s="2">
        <v>11</v>
      </c>
      <c r="N71" s="2">
        <v>12</v>
      </c>
      <c r="O71" s="2" t="s">
        <v>27</v>
      </c>
    </row>
    <row r="72" spans="1:15" x14ac:dyDescent="0.25">
      <c r="A72" s="9">
        <v>1</v>
      </c>
      <c r="B72" s="9" t="s">
        <v>22</v>
      </c>
      <c r="C72" s="17">
        <f>SUM(C73:C77)</f>
        <v>0</v>
      </c>
      <c r="D72" s="17">
        <f t="shared" ref="D72:N72" si="15">SUM(D73:D77)</f>
        <v>0</v>
      </c>
      <c r="E72" s="17">
        <f t="shared" si="15"/>
        <v>0</v>
      </c>
      <c r="F72" s="17">
        <f t="shared" si="15"/>
        <v>0</v>
      </c>
      <c r="G72" s="17">
        <f t="shared" si="15"/>
        <v>400</v>
      </c>
      <c r="H72" s="17">
        <f t="shared" si="15"/>
        <v>1000</v>
      </c>
      <c r="I72" s="17">
        <f t="shared" si="15"/>
        <v>400</v>
      </c>
      <c r="J72" s="17">
        <f t="shared" si="15"/>
        <v>400</v>
      </c>
      <c r="K72" s="17">
        <f t="shared" si="15"/>
        <v>600</v>
      </c>
      <c r="L72" s="17">
        <f t="shared" si="15"/>
        <v>400</v>
      </c>
      <c r="M72" s="17">
        <f t="shared" si="15"/>
        <v>0</v>
      </c>
      <c r="N72" s="17">
        <f t="shared" si="15"/>
        <v>0</v>
      </c>
      <c r="O72" s="16">
        <f t="shared" ref="O72:O77" si="16">SUM(C72:N72)</f>
        <v>3200</v>
      </c>
    </row>
    <row r="73" spans="1:15" ht="20.100000000000001" customHeight="1" x14ac:dyDescent="0.25">
      <c r="A73" s="5" t="s">
        <v>18</v>
      </c>
      <c r="B73" s="7" t="s">
        <v>59</v>
      </c>
      <c r="C73" s="15"/>
      <c r="D73" s="15"/>
      <c r="E73" s="15"/>
      <c r="G73" s="15">
        <v>300</v>
      </c>
      <c r="H73" s="15">
        <v>300</v>
      </c>
      <c r="I73" s="15">
        <v>300</v>
      </c>
      <c r="J73" s="15">
        <v>300</v>
      </c>
      <c r="K73" s="15">
        <v>300</v>
      </c>
      <c r="L73" s="15"/>
      <c r="M73" s="15"/>
      <c r="N73" s="15"/>
      <c r="O73" s="14">
        <f t="shared" si="16"/>
        <v>1500</v>
      </c>
    </row>
    <row r="74" spans="1:15" ht="20.100000000000001" customHeight="1" x14ac:dyDescent="0.25">
      <c r="A74" s="5" t="s">
        <v>19</v>
      </c>
      <c r="B74" s="7" t="s">
        <v>49</v>
      </c>
      <c r="C74" s="15"/>
      <c r="D74" s="15"/>
      <c r="E74" s="15"/>
      <c r="F74" s="15"/>
      <c r="G74" s="15"/>
      <c r="H74" s="15"/>
      <c r="I74" s="15"/>
      <c r="J74" s="15"/>
      <c r="K74" s="15"/>
      <c r="L74" s="15">
        <v>400</v>
      </c>
      <c r="M74" s="15"/>
      <c r="N74" s="15"/>
      <c r="O74" s="14">
        <f t="shared" si="16"/>
        <v>400</v>
      </c>
    </row>
    <row r="75" spans="1:15" ht="20.100000000000001" customHeight="1" x14ac:dyDescent="0.25">
      <c r="A75" s="5" t="s">
        <v>20</v>
      </c>
      <c r="B75" s="7" t="s">
        <v>50</v>
      </c>
      <c r="C75" s="15"/>
      <c r="D75" s="15"/>
      <c r="E75" s="15"/>
      <c r="F75" s="15"/>
      <c r="G75" s="15">
        <v>100</v>
      </c>
      <c r="H75" s="15"/>
      <c r="I75" s="15"/>
      <c r="J75" s="15"/>
      <c r="K75" s="15">
        <v>100</v>
      </c>
      <c r="L75" s="15"/>
      <c r="M75" s="15"/>
      <c r="N75" s="15"/>
      <c r="O75" s="14">
        <f t="shared" si="16"/>
        <v>200</v>
      </c>
    </row>
    <row r="76" spans="1:15" ht="20.100000000000001" customHeight="1" x14ac:dyDescent="0.25">
      <c r="A76" s="5" t="s">
        <v>21</v>
      </c>
      <c r="B76" s="7" t="s">
        <v>52</v>
      </c>
      <c r="C76" s="15"/>
      <c r="D76" s="15"/>
      <c r="E76" s="15"/>
      <c r="F76" s="15"/>
      <c r="G76" s="15"/>
      <c r="H76" s="15">
        <v>500</v>
      </c>
      <c r="I76" s="15"/>
      <c r="J76" s="15"/>
      <c r="K76" s="15"/>
      <c r="L76" s="15"/>
      <c r="M76" s="15"/>
      <c r="N76" s="15"/>
      <c r="O76" s="14">
        <f t="shared" si="16"/>
        <v>500</v>
      </c>
    </row>
    <row r="77" spans="1:15" ht="20.100000000000001" customHeight="1" x14ac:dyDescent="0.25">
      <c r="A77" s="5" t="s">
        <v>71</v>
      </c>
      <c r="B77" s="7" t="s">
        <v>67</v>
      </c>
      <c r="C77" s="15"/>
      <c r="D77" s="15"/>
      <c r="E77" s="15"/>
      <c r="F77" s="15"/>
      <c r="G77" s="15"/>
      <c r="H77" s="15">
        <v>200</v>
      </c>
      <c r="I77" s="15">
        <v>100</v>
      </c>
      <c r="J77" s="15">
        <v>100</v>
      </c>
      <c r="K77" s="15">
        <v>200</v>
      </c>
      <c r="L77" s="15"/>
      <c r="M77" s="15"/>
      <c r="N77" s="15"/>
      <c r="O77" s="14">
        <f t="shared" si="16"/>
        <v>600</v>
      </c>
    </row>
    <row r="78" spans="1:15" ht="14.25" customHeight="1" x14ac:dyDescent="0.25">
      <c r="A78" s="9">
        <v>2</v>
      </c>
      <c r="B78" s="9" t="s">
        <v>23</v>
      </c>
      <c r="C78" s="17">
        <f t="shared" ref="C78:N78" si="17">SUM(C79:C83)</f>
        <v>0</v>
      </c>
      <c r="D78" s="17">
        <f t="shared" si="17"/>
        <v>0</v>
      </c>
      <c r="E78" s="17">
        <f t="shared" si="17"/>
        <v>0</v>
      </c>
      <c r="F78" s="17">
        <f t="shared" si="17"/>
        <v>0</v>
      </c>
      <c r="G78" s="17">
        <f t="shared" si="17"/>
        <v>0</v>
      </c>
      <c r="H78" s="17">
        <f t="shared" si="17"/>
        <v>0</v>
      </c>
      <c r="I78" s="17">
        <f t="shared" si="17"/>
        <v>0</v>
      </c>
      <c r="J78" s="17">
        <f t="shared" si="17"/>
        <v>0</v>
      </c>
      <c r="K78" s="17">
        <f t="shared" si="17"/>
        <v>0</v>
      </c>
      <c r="L78" s="17">
        <f t="shared" si="17"/>
        <v>0</v>
      </c>
      <c r="M78" s="17">
        <f t="shared" si="17"/>
        <v>0</v>
      </c>
      <c r="N78" s="17">
        <f t="shared" si="17"/>
        <v>0</v>
      </c>
      <c r="O78" s="16">
        <f>C78+D78+E78+F78+G78+H78+I78+J78+K78+L78+M78+N78</f>
        <v>0</v>
      </c>
    </row>
    <row r="79" spans="1:15" ht="20.100000000000001" customHeight="1" x14ac:dyDescent="0.25">
      <c r="A79" s="5" t="s">
        <v>24</v>
      </c>
      <c r="B79" s="7" t="s">
        <v>68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4">
        <f>SUM(C79:N79)</f>
        <v>0</v>
      </c>
    </row>
    <row r="80" spans="1:15" ht="20.100000000000001" customHeight="1" x14ac:dyDescent="0.25">
      <c r="A80" s="5" t="s">
        <v>25</v>
      </c>
      <c r="B80" s="7" t="s">
        <v>69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4">
        <f>SUM(C80:N80)</f>
        <v>0</v>
      </c>
    </row>
    <row r="81" spans="1:15" ht="20.100000000000001" customHeight="1" x14ac:dyDescent="0.25">
      <c r="A81" s="5" t="s">
        <v>60</v>
      </c>
      <c r="B81" s="7" t="s">
        <v>55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4">
        <f>SUM(C81:N81)</f>
        <v>0</v>
      </c>
    </row>
    <row r="82" spans="1:15" ht="20.100000000000001" customHeight="1" x14ac:dyDescent="0.25">
      <c r="A82" s="5" t="s">
        <v>61</v>
      </c>
      <c r="B82" s="7" t="s">
        <v>56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4">
        <f>SUM(C82:N82)</f>
        <v>0</v>
      </c>
    </row>
    <row r="83" spans="1:15" ht="20.100000000000001" customHeight="1" x14ac:dyDescent="0.25">
      <c r="A83" s="5" t="s">
        <v>62</v>
      </c>
      <c r="B83" s="7" t="s">
        <v>57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4">
        <f>SUM(C83:N83)</f>
        <v>0</v>
      </c>
    </row>
    <row r="84" spans="1:15" ht="20.100000000000001" customHeight="1" x14ac:dyDescent="0.25">
      <c r="A84" s="11"/>
      <c r="B84" s="13" t="s">
        <v>28</v>
      </c>
      <c r="C84" s="14">
        <f t="shared" ref="C84:O84" si="18">C72+C78</f>
        <v>0</v>
      </c>
      <c r="D84" s="14">
        <f t="shared" si="18"/>
        <v>0</v>
      </c>
      <c r="E84" s="14">
        <f t="shared" si="18"/>
        <v>0</v>
      </c>
      <c r="F84" s="14">
        <f t="shared" si="18"/>
        <v>0</v>
      </c>
      <c r="G84" s="14">
        <f t="shared" si="18"/>
        <v>400</v>
      </c>
      <c r="H84" s="14">
        <f t="shared" si="18"/>
        <v>1000</v>
      </c>
      <c r="I84" s="14">
        <f t="shared" si="18"/>
        <v>400</v>
      </c>
      <c r="J84" s="14">
        <f t="shared" si="18"/>
        <v>400</v>
      </c>
      <c r="K84" s="14">
        <f t="shared" si="18"/>
        <v>600</v>
      </c>
      <c r="L84" s="14">
        <f t="shared" si="18"/>
        <v>400</v>
      </c>
      <c r="M84" s="14">
        <f t="shared" si="18"/>
        <v>0</v>
      </c>
      <c r="N84" s="14">
        <f t="shared" si="18"/>
        <v>0</v>
      </c>
      <c r="O84" s="18">
        <f t="shared" si="18"/>
        <v>3200</v>
      </c>
    </row>
    <row r="85" spans="1:15" ht="20.100000000000001" customHeight="1" x14ac:dyDescent="0.25">
      <c r="A85" s="19" t="s">
        <v>29</v>
      </c>
      <c r="B85" s="12" t="s">
        <v>26</v>
      </c>
    </row>
    <row r="87" spans="1:15" x14ac:dyDescent="0.25">
      <c r="B87" s="20" t="s">
        <v>48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2"/>
    </row>
    <row r="88" spans="1:15" x14ac:dyDescent="0.25">
      <c r="C88" s="2">
        <v>1</v>
      </c>
      <c r="D88" s="2">
        <v>2</v>
      </c>
      <c r="E88" s="2">
        <v>3</v>
      </c>
      <c r="F88" s="2">
        <v>4</v>
      </c>
      <c r="G88" s="2">
        <v>5</v>
      </c>
      <c r="H88" s="2">
        <v>6</v>
      </c>
      <c r="I88" s="2">
        <v>7</v>
      </c>
      <c r="J88" s="2"/>
      <c r="K88" s="2"/>
      <c r="L88" s="2"/>
      <c r="M88" s="2"/>
      <c r="N88" s="2"/>
      <c r="O88" s="2" t="s">
        <v>27</v>
      </c>
    </row>
    <row r="89" spans="1:15" x14ac:dyDescent="0.25">
      <c r="A89" s="9">
        <v>1</v>
      </c>
      <c r="B89" s="9" t="s">
        <v>22</v>
      </c>
      <c r="C89" s="17">
        <f>SUM(C90:C94)</f>
        <v>0</v>
      </c>
      <c r="D89" s="17">
        <f t="shared" ref="D89:I89" si="19">SUM(D90:D94)</f>
        <v>0</v>
      </c>
      <c r="E89" s="17">
        <f t="shared" si="19"/>
        <v>0</v>
      </c>
      <c r="F89" s="17">
        <f t="shared" si="19"/>
        <v>0</v>
      </c>
      <c r="G89" s="17">
        <f t="shared" si="19"/>
        <v>400</v>
      </c>
      <c r="H89" s="17">
        <f t="shared" si="19"/>
        <v>1000</v>
      </c>
      <c r="I89" s="17">
        <f t="shared" si="19"/>
        <v>500</v>
      </c>
      <c r="J89" s="26"/>
      <c r="K89" s="26"/>
      <c r="L89" s="26"/>
      <c r="M89" s="26"/>
      <c r="N89" s="26"/>
      <c r="O89" s="16">
        <f t="shared" ref="O89:O94" si="20">SUM(C89:N89)</f>
        <v>1900</v>
      </c>
    </row>
    <row r="90" spans="1:15" ht="20.100000000000001" customHeight="1" x14ac:dyDescent="0.25">
      <c r="A90" s="5" t="s">
        <v>18</v>
      </c>
      <c r="B90" s="7" t="s">
        <v>59</v>
      </c>
      <c r="C90" s="15"/>
      <c r="D90" s="15"/>
      <c r="E90" s="15"/>
      <c r="F90" s="15"/>
      <c r="G90" s="15">
        <v>300</v>
      </c>
      <c r="H90" s="15">
        <v>300</v>
      </c>
      <c r="I90" s="26">
        <v>300</v>
      </c>
      <c r="J90" s="26"/>
      <c r="K90" s="26"/>
      <c r="L90" s="26"/>
      <c r="M90" s="26"/>
      <c r="N90" s="26"/>
      <c r="O90" s="14">
        <f t="shared" si="20"/>
        <v>900</v>
      </c>
    </row>
    <row r="91" spans="1:15" ht="20.100000000000001" customHeight="1" x14ac:dyDescent="0.25">
      <c r="A91" s="5" t="s">
        <v>19</v>
      </c>
      <c r="B91" s="7" t="s">
        <v>49</v>
      </c>
      <c r="C91" s="15"/>
      <c r="D91" s="15"/>
      <c r="E91" s="15"/>
      <c r="F91" s="15"/>
      <c r="G91" s="15"/>
      <c r="H91" s="15"/>
      <c r="I91" s="26"/>
      <c r="J91" s="26"/>
      <c r="K91" s="26"/>
      <c r="L91" s="26"/>
      <c r="M91" s="26"/>
      <c r="N91" s="26"/>
      <c r="O91" s="14">
        <f t="shared" si="20"/>
        <v>0</v>
      </c>
    </row>
    <row r="92" spans="1:15" ht="20.100000000000001" customHeight="1" x14ac:dyDescent="0.25">
      <c r="A92" s="5" t="s">
        <v>20</v>
      </c>
      <c r="B92" s="7" t="s">
        <v>50</v>
      </c>
      <c r="C92" s="15"/>
      <c r="D92" s="15"/>
      <c r="E92" s="15"/>
      <c r="F92" s="15"/>
      <c r="G92" s="15">
        <v>100</v>
      </c>
      <c r="H92" s="15"/>
      <c r="I92" s="26"/>
      <c r="J92" s="26"/>
      <c r="K92" s="26"/>
      <c r="L92" s="26"/>
      <c r="M92" s="26"/>
      <c r="N92" s="26"/>
      <c r="O92" s="14">
        <f t="shared" si="20"/>
        <v>100</v>
      </c>
    </row>
    <row r="93" spans="1:15" ht="20.100000000000001" customHeight="1" x14ac:dyDescent="0.25">
      <c r="A93" s="5" t="s">
        <v>21</v>
      </c>
      <c r="B93" s="7" t="s">
        <v>52</v>
      </c>
      <c r="C93" s="15"/>
      <c r="D93" s="15"/>
      <c r="E93" s="15"/>
      <c r="F93" s="15"/>
      <c r="G93" s="15"/>
      <c r="H93" s="15">
        <v>500</v>
      </c>
      <c r="I93" s="26"/>
      <c r="J93" s="26"/>
      <c r="K93" s="26"/>
      <c r="L93" s="26"/>
      <c r="M93" s="26"/>
      <c r="N93" s="26"/>
      <c r="O93" s="14">
        <f t="shared" si="20"/>
        <v>500</v>
      </c>
    </row>
    <row r="94" spans="1:15" ht="20.100000000000001" customHeight="1" x14ac:dyDescent="0.25">
      <c r="A94" s="5" t="s">
        <v>71</v>
      </c>
      <c r="B94" s="7" t="s">
        <v>67</v>
      </c>
      <c r="C94" s="15"/>
      <c r="D94" s="15"/>
      <c r="E94" s="15"/>
      <c r="F94" s="15"/>
      <c r="G94" s="15"/>
      <c r="H94" s="15">
        <v>200</v>
      </c>
      <c r="I94" s="15">
        <v>200</v>
      </c>
      <c r="J94" s="15"/>
      <c r="K94" s="15"/>
      <c r="L94" s="15"/>
      <c r="M94" s="15"/>
      <c r="N94" s="15"/>
      <c r="O94" s="14">
        <f t="shared" si="20"/>
        <v>400</v>
      </c>
    </row>
    <row r="95" spans="1:15" ht="14.25" customHeight="1" x14ac:dyDescent="0.25">
      <c r="A95" s="9">
        <v>2</v>
      </c>
      <c r="B95" s="9" t="s">
        <v>23</v>
      </c>
      <c r="C95" s="17">
        <f t="shared" ref="C95:I95" si="21">SUM(C96:C100)</f>
        <v>0</v>
      </c>
      <c r="D95" s="17">
        <f t="shared" si="21"/>
        <v>0</v>
      </c>
      <c r="E95" s="17">
        <f t="shared" si="21"/>
        <v>0</v>
      </c>
      <c r="F95" s="17">
        <f t="shared" si="21"/>
        <v>0</v>
      </c>
      <c r="G95" s="17">
        <f t="shared" si="21"/>
        <v>0</v>
      </c>
      <c r="H95" s="17">
        <f t="shared" si="21"/>
        <v>0</v>
      </c>
      <c r="I95" s="17">
        <f t="shared" si="21"/>
        <v>0</v>
      </c>
      <c r="J95" s="26"/>
      <c r="K95" s="26"/>
      <c r="L95" s="26"/>
      <c r="M95" s="26"/>
      <c r="N95" s="26"/>
      <c r="O95" s="16">
        <f>C95+D95+E95+F95+G95+H95+I95+J95+K95+L95+M95+N95</f>
        <v>0</v>
      </c>
    </row>
    <row r="96" spans="1:15" ht="20.100000000000001" customHeight="1" x14ac:dyDescent="0.25">
      <c r="A96" s="5" t="s">
        <v>24</v>
      </c>
      <c r="B96" s="7" t="s">
        <v>68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4">
        <f>SUM(C96:N96)</f>
        <v>0</v>
      </c>
    </row>
    <row r="97" spans="1:15" ht="20.100000000000001" customHeight="1" x14ac:dyDescent="0.25">
      <c r="A97" s="5" t="s">
        <v>25</v>
      </c>
      <c r="B97" s="7" t="s">
        <v>69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4">
        <f>SUM(C97:N97)</f>
        <v>0</v>
      </c>
    </row>
    <row r="98" spans="1:15" ht="20.100000000000001" customHeight="1" x14ac:dyDescent="0.25">
      <c r="A98" s="5" t="s">
        <v>60</v>
      </c>
      <c r="B98" s="7" t="s">
        <v>55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4">
        <f>SUM(C98:N98)</f>
        <v>0</v>
      </c>
    </row>
    <row r="99" spans="1:15" ht="20.100000000000001" customHeight="1" x14ac:dyDescent="0.25">
      <c r="A99" s="5" t="s">
        <v>61</v>
      </c>
      <c r="B99" s="7" t="s">
        <v>56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4">
        <f>SUM(C99:N99)</f>
        <v>0</v>
      </c>
    </row>
    <row r="100" spans="1:15" ht="20.100000000000001" customHeight="1" x14ac:dyDescent="0.25">
      <c r="A100" s="5" t="s">
        <v>62</v>
      </c>
      <c r="B100" s="7" t="s">
        <v>57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4">
        <f>SUM(C100:N100)</f>
        <v>0</v>
      </c>
    </row>
    <row r="101" spans="1:15" ht="20.100000000000001" customHeight="1" x14ac:dyDescent="0.25">
      <c r="A101" s="11"/>
      <c r="B101" s="13" t="s">
        <v>28</v>
      </c>
      <c r="C101" s="14">
        <f t="shared" ref="C101:O101" si="22">C89+C95</f>
        <v>0</v>
      </c>
      <c r="D101" s="14">
        <f t="shared" si="22"/>
        <v>0</v>
      </c>
      <c r="E101" s="14">
        <f t="shared" si="22"/>
        <v>0</v>
      </c>
      <c r="F101" s="14">
        <f t="shared" si="22"/>
        <v>0</v>
      </c>
      <c r="G101" s="14">
        <f t="shared" si="22"/>
        <v>400</v>
      </c>
      <c r="H101" s="14">
        <f t="shared" si="22"/>
        <v>1000</v>
      </c>
      <c r="I101" s="14">
        <f t="shared" si="22"/>
        <v>500</v>
      </c>
      <c r="J101" s="14">
        <f t="shared" si="22"/>
        <v>0</v>
      </c>
      <c r="K101" s="14">
        <f t="shared" si="22"/>
        <v>0</v>
      </c>
      <c r="L101" s="14">
        <f t="shared" si="22"/>
        <v>0</v>
      </c>
      <c r="M101" s="14">
        <f t="shared" si="22"/>
        <v>0</v>
      </c>
      <c r="N101" s="14">
        <f t="shared" si="22"/>
        <v>0</v>
      </c>
      <c r="O101" s="18">
        <f t="shared" si="22"/>
        <v>1900</v>
      </c>
    </row>
    <row r="102" spans="1:15" ht="20.100000000000001" customHeight="1" x14ac:dyDescent="0.25">
      <c r="A102" s="19" t="s">
        <v>29</v>
      </c>
      <c r="B102" s="12" t="s">
        <v>26</v>
      </c>
    </row>
    <row r="103" spans="1:15" x14ac:dyDescent="0.25">
      <c r="K103" s="33" t="s">
        <v>63</v>
      </c>
      <c r="L103" s="33"/>
      <c r="M103" s="33"/>
      <c r="N103" s="33"/>
      <c r="O103" s="27">
        <f>O89+O72+O55+O38+O21+O4</f>
        <v>15100</v>
      </c>
    </row>
    <row r="104" spans="1:15" ht="15.75" thickBot="1" x14ac:dyDescent="0.3">
      <c r="K104" s="33" t="s">
        <v>64</v>
      </c>
      <c r="L104" s="33"/>
      <c r="M104" s="33"/>
      <c r="N104" s="33"/>
      <c r="O104" s="28">
        <f>O95+O78+O61+O44+O27+O10</f>
        <v>7100</v>
      </c>
    </row>
    <row r="105" spans="1:15" x14ac:dyDescent="0.25">
      <c r="N105" s="29" t="s">
        <v>65</v>
      </c>
      <c r="O105" s="30">
        <f>SUM(O103:O104)</f>
        <v>22200</v>
      </c>
    </row>
  </sheetData>
  <mergeCells count="8">
    <mergeCell ref="C70:N70"/>
    <mergeCell ref="C87:N87"/>
    <mergeCell ref="K103:N103"/>
    <mergeCell ref="K104:N104"/>
    <mergeCell ref="C2:N2"/>
    <mergeCell ref="C19:N19"/>
    <mergeCell ref="C36:N36"/>
    <mergeCell ref="C53:N5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attività</vt:lpstr>
      <vt:lpstr>cronoprogramma</vt:lpstr>
      <vt:lpstr>piano economico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2019-07-06T08:40:37Z</dcterms:modified>
</cp:coreProperties>
</file>