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LATT.18 ur" sheetId="1" r:id="rId1"/>
    <sheet name="Foglio2" sheetId="2" r:id="rId2"/>
    <sheet name="Foglio3" sheetId="3" r:id="rId3"/>
  </sheets>
  <definedNames>
    <definedName name="_xlnm.Print_Titles" localSheetId="0">'LATT.18 ur'!$1:$3</definedName>
  </definedNames>
  <calcPr calcId="125725"/>
</workbook>
</file>

<file path=xl/calcChain.xml><?xml version="1.0" encoding="utf-8"?>
<calcChain xmlns="http://schemas.openxmlformats.org/spreadsheetml/2006/main">
  <c r="A10" i="2"/>
  <c r="A8"/>
  <c r="Y45" i="1"/>
  <c r="AB45"/>
  <c r="AA45"/>
  <c r="Z45"/>
  <c r="X45"/>
  <c r="W45"/>
  <c r="V45"/>
</calcChain>
</file>

<file path=xl/sharedStrings.xml><?xml version="1.0" encoding="utf-8"?>
<sst xmlns="http://schemas.openxmlformats.org/spreadsheetml/2006/main" count="248" uniqueCount="118">
  <si>
    <t>RENDICONTO ESERCIZIO 2018-RIACCERTAMENTO ORDINARIO DEI RESIDUI- ELENCO IMPEGNI DA RESIDUI 2017 E PREC. DA RIPORTARE-</t>
  </si>
  <si>
    <t xml:space="preserve"> SIG. LATTANZI PATRIZIA      RESPONSABILE AREA   AMM.VA        ALLEGATO ALLA DETERMINA N.    29   DEL 10/05/2019 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</si>
  <si>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</si>
  <si>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</si>
  <si>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</si>
  <si>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</si>
  <si>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</si>
  <si>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</si>
  <si>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</si>
  <si>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</si>
  <si>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</si>
  <si>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</si>
  <si>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</si>
  <si>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</si>
  <si>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</si>
  <si>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</si>
  <si>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</si>
  <si>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</si>
  <si>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</si>
  <si>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</si>
  <si>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</si>
  <si>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</si>
  <si>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</si>
  <si>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</si>
  <si>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</si>
  <si>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</si>
  <si>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Prescritti</t>
  </si>
  <si>
    <t>Reimputazione 2018</t>
  </si>
  <si>
    <t>Reimputazione 2019</t>
  </si>
  <si>
    <t>Residui mantenuti da riportare</t>
  </si>
  <si>
    <t>Cod. resp.</t>
  </si>
  <si>
    <t>Finanz.Impegni reimp.</t>
  </si>
  <si>
    <t>Tipo perfezionamento</t>
  </si>
  <si>
    <t>01.01-1.03.01.02.999</t>
  </si>
  <si>
    <t>ACQUISTO CORONE FESTA 4 NOVEMBRE</t>
  </si>
  <si>
    <t>IL POLLICE VERDE DI COCCIA MARTINA</t>
  </si>
  <si>
    <t>RE</t>
  </si>
  <si>
    <t>DA</t>
  </si>
  <si>
    <t>ACQUISTO CORONE FESTA 4 NOVEMBRE 2014.</t>
  </si>
  <si>
    <t>ACQUISTO CORONE FESTA 4 NOVEMBRE 2015.</t>
  </si>
  <si>
    <t>01.01-1.03.02.14.999</t>
  </si>
  <si>
    <t>IMPEGNO DI SPESA PER SPESE DI RAPPRESENTANZA AMMINISTRATORI.</t>
  </si>
  <si>
    <t>01.11-1.03.02.99.003</t>
  </si>
  <si>
    <t>Associativa al S.I.R 2016</t>
  </si>
  <si>
    <t>01.07-1.02.01.01.001</t>
  </si>
  <si>
    <t>REFERENDUM COSTITUZIONALE DEL 4 DICEMBRE 2016 - IMPEGNO DI SPESA.</t>
  </si>
  <si>
    <t>F.P.V.</t>
  </si>
  <si>
    <t>01.02-1.03.02.09.006</t>
  </si>
  <si>
    <t>IMPEGNO DI SPESA PER ACQUISTO AFFRANCATRICE. E ASSISTENZA TECNICA BIENNALE</t>
  </si>
  <si>
    <t>PITNEY BOWES ITALIA s.r.l.</t>
  </si>
  <si>
    <t>01.02-1.03.02.19.004</t>
  </si>
  <si>
    <t>IMPEGNO DI SPESA PER PAGAMENTO QUOTA ANNUALE POSTA CERTIFICATA periodo giugno-dicembre 2017</t>
  </si>
  <si>
    <t>ITALY HOLIDAY SRL TOUR OPERATOR</t>
  </si>
  <si>
    <t>01.02-1.03.01.02.001</t>
  </si>
  <si>
    <t>PUNTO COMUNE S.R.L</t>
  </si>
  <si>
    <t>LIQUIDAZIONE SOMME PREVENTIVAMENTE IMPEGNATE. TONER</t>
  </si>
  <si>
    <t>01.07-1.04.01.02.003</t>
  </si>
  <si>
    <t>COMUNE DI SPOLETO</t>
  </si>
  <si>
    <t>01.11-1.03.02.99.002</t>
  </si>
  <si>
    <t>DL</t>
  </si>
  <si>
    <t>DELIBERAZIONE DEL COMMISSARIO ST RAORDINARIO N 67 DEL 25.5.07 INC</t>
  </si>
  <si>
    <t>MARCUCCI MASSIMO</t>
  </si>
  <si>
    <t>RICORSO AL CONSIGLIO DI STATO AVVERSO LA SENTENZA TAR UMBRA BUCCHI ANTONIO/COMUNE DI CASCIA. DIFENSORE AV. FINOCCHI SALVATORE. INTEGRAZIONE IMPEGNO DI SPESA E LIQUIDAZIONE ACCONTO PARCELLA.</t>
  </si>
  <si>
    <t>LIQUIDAZIONE DANNO RICONOSCIUTO DA SENTENZA A PAPA GIOVANNINA A SEGUITO DI INCIDENTI SU SCALE MOBILI . RICONOSCIMENTO DEBITI FUORI BILANCIO.</t>
  </si>
  <si>
    <t>PAPA GIOVANNINA</t>
  </si>
  <si>
    <t>CC</t>
  </si>
  <si>
    <t>RIMBORSO SPESE LEGALI AVV.MENDITTO LUIGI RICONOSCIMENTO DEBITI FUORI BILANCIO.</t>
  </si>
  <si>
    <t>MENDITTO LUIGI</t>
  </si>
  <si>
    <t>DELIBERAZIONE DELLA GIUNTA COMUNALE N 43 DEL 8.7.15 - PROCEDURA DI MEDIAZIONE EX D.LGS 28/2010 PRESENTATA DALLA PRO-LOCO DI CERASOLA REGISTRO GENERALE 292/2015 USUCAPIONE IMMOBILE SITO IN FRAZ. CERASOLA - EX CAPANNONE - NOMINA DIFENSORE- IMPEGN</t>
  </si>
  <si>
    <t>ALTIERI FEDERICO</t>
  </si>
  <si>
    <t>01.07-1.03.02.13.004</t>
  </si>
  <si>
    <t>INTEGRAZIONE IMPEGNI PLURIENNALI ASSUNTA CON LA DETERMINAZIONE N. 56 DEL 25/11/2014 E LIQUIDAZIONE SOMME LEGGI D'ITALIA PROFESSIONALE.</t>
  </si>
  <si>
    <t>WOLTERS KLUWER ITALIA S.R.L.</t>
  </si>
  <si>
    <t>SF</t>
  </si>
  <si>
    <t>03.01-1.03.02.03.999</t>
  </si>
  <si>
    <t>APPROVAZIONE RUOLO COATTIVO RISC OSSIONE CONTRAVVENZIONI AL CODIC</t>
  </si>
  <si>
    <t>APPROVAZIONE RUOLO RISCOSSIONE C OATTIVA S.P.V. AL C.D.S.ANNO 2003</t>
  </si>
  <si>
    <t>RUOLO COATT.S.P.V.2004 EMISS.2008 COMPENSO CONCESSIONARIO RISCOSSIONE</t>
  </si>
  <si>
    <t>APPROVAZIONE RUOLO RISCOSSIONE COATTIVA S.P.V. AL C.D.S. ANNO 2005 - IMPEGNO DI SPESA</t>
  </si>
  <si>
    <t>APPROVAZIONE RUOLO RISCOSSIONE COATTIVA S.P.V. AL C.D.S. ANNO 2006 - IMPEGNO DI SPESA</t>
  </si>
  <si>
    <t>APPROVAZIONE RUOLO RISCOSSIONE COATTIVA S.P.V. AL C.D.S. ANNO 2007 - 2008 IMPEGNO DI SPESA</t>
  </si>
  <si>
    <t>APPROVAZIONE RUOLO RISCOSSIONE COATTIVA S.P.V. AL C.D.S. ANNO 2009 - 2010 IMPEGNO DI SPESA</t>
  </si>
  <si>
    <t>EQUITALIA ROMA</t>
  </si>
  <si>
    <t>APPROVAZIONE RUOLO RISCOSSIONE COATTIVA S.P.V. AL C.D.S. ANNO 2011- IMPEGNO DI SPESA</t>
  </si>
  <si>
    <t>99.01-7.02.02.02.999</t>
  </si>
  <si>
    <t>INTEGRAZIONE IMPEGNO DI SPESA ELEZIONI 24 E 25 FEBBRAIO 2013 E RETTIFICA PROPRIA PRECEDENTE N.2 DEL 03.01.2013.</t>
  </si>
  <si>
    <t>Votazione del giorno 25 MAGGIO 2014 - Costituzione dell'ufficio elettorale. - Autorizzazione al personale del servizio elettorale ad eseguire lavoro straordinario nel periodo: dal 31 MARZO 2014 al 30 MAGGIO 2014.</t>
  </si>
  <si>
    <t>99.01-7.02.99.99.999</t>
  </si>
  <si>
    <t>INAIL SU COMPENSO INDAGINI STATISTICHE</t>
  </si>
  <si>
    <t>99.01-7.02.04.02.001</t>
  </si>
  <si>
    <t>SPESE CONTRATTO ACQUISTO TERRENI MOLINELLA ALLARG.STRADA</t>
  </si>
  <si>
    <t>SALDO SPES CONTRATTO CONCESSIONE LOCULI GAFFI ROBERTO</t>
  </si>
  <si>
    <t>SPESE CONTRATTO CONCESSIONE LOCU LI CUCCI LINDO</t>
  </si>
  <si>
    <t>SPESE CONTRATTO LOCULI CIVITENGA STEFANIA</t>
  </si>
  <si>
    <t>SPESE CONTRATTO LOCULI LANCIONI PAOLA</t>
  </si>
  <si>
    <t>SPESE CONTRATTO LOCULI LATTANZI STEFANIA</t>
  </si>
  <si>
    <t>SPESE CONTRATTO LOCULI MARINI BI AGIO</t>
  </si>
  <si>
    <t>SPESE CONVENZIONE STRADA PALMAIO LO</t>
  </si>
  <si>
    <t>SPESE CONVENZIONE GESTIONE ALLOG GI</t>
  </si>
  <si>
    <t>SPESE CONTRATTO CONCESSIONE LO CULO IOVINE PAOLA</t>
  </si>
  <si>
    <t>SPESE CONTRATTO ACQUISTO TIRO A VOLO</t>
  </si>
  <si>
    <t>COMUNANZA AGRARIA DI ONELLI</t>
  </si>
  <si>
    <t>SPESE CONTRATTO ACQUISTO TERRENO</t>
  </si>
  <si>
    <t>MANCANELLI DANIELA, CELLO ALESSANDRO E JESSICA</t>
  </si>
  <si>
    <t>SEPSE CONTRATTO REFEZIONE SCOLASTICA</t>
  </si>
  <si>
    <t>SALDO SPESE CONTRATTO REP.3242 (VERSAMENTO DOPPIO)</t>
  </si>
  <si>
    <t>BARTOLI ANTONIO</t>
  </si>
  <si>
    <t>Mantenere a residui. Fattura liquidata e non pagata.Durc irregolare.</t>
  </si>
  <si>
    <t xml:space="preserve">Mantenere a residui. Fattura liquidata e non pagata.Durc irregolare </t>
  </si>
  <si>
    <t>Economia su impegno da eliminare. Avanzo corrente</t>
  </si>
  <si>
    <t>Mantenere a residui prestazione eseguita da fatturare.</t>
  </si>
  <si>
    <t>Mantenere a residui prestazione eseguita pagata 2019.</t>
  </si>
  <si>
    <t>Aggio su ruoli risc.coattiva contravv.al CDS mantenere a residui</t>
  </si>
  <si>
    <t>Mantenere da reintroitare in parte corrente</t>
  </si>
  <si>
    <t>Mantenere contratto da stipulare</t>
  </si>
  <si>
    <t>Somme da eliminare per prescrizione.Non rilevati atti interruttivi del termine.</t>
  </si>
  <si>
    <t>Mantenere spese da rimborsare</t>
  </si>
  <si>
    <t>Fattura liquidata da pagare.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</si>
</sst>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/>
    <xf numFmtId="0" fontId="5" fillId="0" borderId="0" xfId="0" applyFont="1"/>
    <xf numFmtId="0" fontId="6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7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5"/>
  <sheetViews>
    <sheetView tabSelected="1" view="pageBreakPreview" zoomScale="60" zoomScaleNormal="142" workbookViewId="0">
      <pane ySplit="3" topLeftCell="A34" activePane="bottomLeft" state="frozen"/>
      <selection activeCell="Q1" sqref="Q1"/>
      <selection pane="bottomLeft" activeCell="V45" sqref="V45:AB45"/>
    </sheetView>
  </sheetViews>
  <sheetFormatPr defaultRowHeight="15"/>
  <cols>
    <col min="1" max="1" width="10" style="1" customWidth="1"/>
    <col min="2" max="2" width="12.85546875" style="1" bestFit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20.85546875" style="1" bestFit="1" customWidth="1"/>
    <col min="8" max="8" width="3.7109375" style="1" customWidth="1"/>
    <col min="9" max="9" width="36.5703125" style="1" bestFit="1" customWidth="1"/>
    <col min="10" max="10" width="8.140625" style="1" customWidth="1"/>
    <col min="11" max="11" width="32.42578125" style="13" customWidth="1"/>
    <col min="12" max="12" width="4.7109375" style="1" customWidth="1"/>
    <col min="13" max="13" width="10.5703125" style="1" bestFit="1" customWidth="1"/>
    <col min="14" max="14" width="9.85546875" style="1" bestFit="1" customWidth="1"/>
    <col min="15" max="15" width="7" style="1" customWidth="1"/>
    <col min="16" max="16" width="12" style="1" bestFit="1" customWidth="1"/>
    <col min="17" max="17" width="17.7109375" style="1" bestFit="1" customWidth="1"/>
    <col min="18" max="18" width="12.140625" style="1" customWidth="1"/>
    <col min="19" max="19" width="11.42578125" style="1" bestFit="1" customWidth="1"/>
    <col min="20" max="20" width="13.42578125" style="1" bestFit="1" customWidth="1"/>
    <col min="21" max="21" width="11.42578125" style="1" bestFit="1" customWidth="1"/>
    <col min="22" max="22" width="14.7109375" style="1" customWidth="1"/>
    <col min="23" max="23" width="19.42578125" style="1" customWidth="1"/>
    <col min="24" max="24" width="19.7109375" style="1" bestFit="1" customWidth="1"/>
    <col min="25" max="25" width="16.7109375" style="14" bestFit="1" customWidth="1"/>
    <col min="26" max="26" width="17.5703125" style="1" bestFit="1" customWidth="1"/>
    <col min="27" max="27" width="19.7109375" style="1" bestFit="1" customWidth="1"/>
    <col min="28" max="28" width="16.7109375" style="1" bestFit="1" customWidth="1"/>
    <col min="29" max="29" width="12.85546875" style="1" bestFit="1" customWidth="1"/>
    <col min="30" max="30" width="12.7109375" style="1" customWidth="1"/>
    <col min="31" max="31" width="36.42578125" style="15" customWidth="1"/>
  </cols>
  <sheetData>
    <row r="1" spans="1:3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31" ht="15.75" thickBo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31" ht="75.75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4" t="s">
        <v>11</v>
      </c>
      <c r="K3" s="3" t="s">
        <v>12</v>
      </c>
      <c r="L3" s="2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6" t="s">
        <v>30</v>
      </c>
      <c r="AD3" s="6" t="s">
        <v>31</v>
      </c>
      <c r="AE3" s="16" t="s">
        <v>32</v>
      </c>
    </row>
    <row r="4" spans="1:31" ht="60" customHeight="1" thickBot="1">
      <c r="A4" s="7">
        <v>612</v>
      </c>
      <c r="B4" s="7">
        <v>0</v>
      </c>
      <c r="C4" s="8">
        <v>41578</v>
      </c>
      <c r="D4" s="9">
        <v>2013</v>
      </c>
      <c r="E4" s="7">
        <v>10</v>
      </c>
      <c r="F4" s="7">
        <v>1</v>
      </c>
      <c r="G4" s="9" t="s">
        <v>33</v>
      </c>
      <c r="H4" s="9"/>
      <c r="I4" s="10" t="s">
        <v>34</v>
      </c>
      <c r="J4" s="7">
        <v>3084</v>
      </c>
      <c r="K4" s="10" t="s">
        <v>35</v>
      </c>
      <c r="L4" s="9" t="s">
        <v>36</v>
      </c>
      <c r="M4" s="9">
        <v>2013</v>
      </c>
      <c r="N4" s="7">
        <v>68</v>
      </c>
      <c r="O4" s="9" t="s">
        <v>37</v>
      </c>
      <c r="P4" s="8">
        <v>41577</v>
      </c>
      <c r="Q4" s="12">
        <v>220</v>
      </c>
      <c r="R4" s="12">
        <v>0</v>
      </c>
      <c r="S4" s="12">
        <v>0</v>
      </c>
      <c r="T4" s="12">
        <v>220</v>
      </c>
      <c r="U4" s="12">
        <v>0</v>
      </c>
      <c r="V4" s="12">
        <v>220</v>
      </c>
      <c r="W4" s="7"/>
      <c r="X4" s="7"/>
      <c r="Y4" s="12"/>
      <c r="Z4" s="7"/>
      <c r="AA4" s="7"/>
      <c r="AB4" s="12">
        <v>220</v>
      </c>
      <c r="AC4" s="7">
        <v>18</v>
      </c>
      <c r="AD4" s="11"/>
      <c r="AE4" s="17" t="s">
        <v>107</v>
      </c>
    </row>
    <row r="5" spans="1:31" ht="60" customHeight="1" thickBot="1">
      <c r="A5" s="7">
        <v>613</v>
      </c>
      <c r="B5" s="7">
        <v>0</v>
      </c>
      <c r="C5" s="8">
        <v>41934</v>
      </c>
      <c r="D5" s="9">
        <v>2014</v>
      </c>
      <c r="E5" s="7">
        <v>10</v>
      </c>
      <c r="F5" s="7">
        <v>1</v>
      </c>
      <c r="G5" s="9" t="s">
        <v>33</v>
      </c>
      <c r="H5" s="9"/>
      <c r="I5" s="10" t="s">
        <v>38</v>
      </c>
      <c r="J5" s="7">
        <v>3084</v>
      </c>
      <c r="K5" s="10" t="s">
        <v>35</v>
      </c>
      <c r="L5" s="9" t="s">
        <v>36</v>
      </c>
      <c r="M5" s="9">
        <v>2014</v>
      </c>
      <c r="N5" s="7">
        <v>51</v>
      </c>
      <c r="O5" s="9" t="s">
        <v>37</v>
      </c>
      <c r="P5" s="8">
        <v>41934</v>
      </c>
      <c r="Q5" s="12">
        <v>220</v>
      </c>
      <c r="R5" s="12">
        <v>0</v>
      </c>
      <c r="S5" s="12">
        <v>0</v>
      </c>
      <c r="T5" s="12">
        <v>220</v>
      </c>
      <c r="U5" s="12">
        <v>0</v>
      </c>
      <c r="V5" s="12">
        <v>220</v>
      </c>
      <c r="W5" s="7"/>
      <c r="X5" s="7"/>
      <c r="Y5" s="12"/>
      <c r="Z5" s="7"/>
      <c r="AA5" s="7"/>
      <c r="AB5" s="12">
        <v>220</v>
      </c>
      <c r="AC5" s="7">
        <v>18</v>
      </c>
      <c r="AD5" s="11"/>
      <c r="AE5" s="17" t="s">
        <v>107</v>
      </c>
    </row>
    <row r="6" spans="1:31" ht="60" customHeight="1" thickBot="1">
      <c r="A6" s="7">
        <v>593</v>
      </c>
      <c r="B6" s="7">
        <v>0</v>
      </c>
      <c r="C6" s="8">
        <v>42305</v>
      </c>
      <c r="D6" s="9">
        <v>2015</v>
      </c>
      <c r="E6" s="7">
        <v>10</v>
      </c>
      <c r="F6" s="7">
        <v>1</v>
      </c>
      <c r="G6" s="9" t="s">
        <v>33</v>
      </c>
      <c r="H6" s="9"/>
      <c r="I6" s="10" t="s">
        <v>39</v>
      </c>
      <c r="J6" s="7">
        <v>3084</v>
      </c>
      <c r="K6" s="10" t="s">
        <v>35</v>
      </c>
      <c r="L6" s="9" t="s">
        <v>36</v>
      </c>
      <c r="M6" s="9">
        <v>2015</v>
      </c>
      <c r="N6" s="7">
        <v>53</v>
      </c>
      <c r="O6" s="9" t="s">
        <v>37</v>
      </c>
      <c r="P6" s="8">
        <v>42303</v>
      </c>
      <c r="Q6" s="12">
        <v>220</v>
      </c>
      <c r="R6" s="12">
        <v>0</v>
      </c>
      <c r="S6" s="12">
        <v>0</v>
      </c>
      <c r="T6" s="12">
        <v>220</v>
      </c>
      <c r="U6" s="12">
        <v>0</v>
      </c>
      <c r="V6" s="12">
        <v>220</v>
      </c>
      <c r="W6" s="7"/>
      <c r="X6" s="7"/>
      <c r="Y6" s="12"/>
      <c r="Z6" s="7"/>
      <c r="AA6" s="7"/>
      <c r="AB6" s="12">
        <v>220</v>
      </c>
      <c r="AC6" s="7">
        <v>18</v>
      </c>
      <c r="AD6" s="11"/>
      <c r="AE6" s="17" t="s">
        <v>107</v>
      </c>
    </row>
    <row r="7" spans="1:31" ht="60" customHeight="1" thickBot="1">
      <c r="A7" s="7">
        <v>233</v>
      </c>
      <c r="B7" s="7">
        <v>0</v>
      </c>
      <c r="C7" s="8">
        <v>41004</v>
      </c>
      <c r="D7" s="9">
        <v>2012</v>
      </c>
      <c r="E7" s="7">
        <v>10</v>
      </c>
      <c r="F7" s="7">
        <v>2</v>
      </c>
      <c r="G7" s="9" t="s">
        <v>40</v>
      </c>
      <c r="H7" s="9"/>
      <c r="I7" s="10" t="s">
        <v>41</v>
      </c>
      <c r="J7" s="7">
        <v>0</v>
      </c>
      <c r="K7" s="10"/>
      <c r="L7" s="9" t="s">
        <v>36</v>
      </c>
      <c r="M7" s="9">
        <v>2012</v>
      </c>
      <c r="N7" s="7">
        <v>26</v>
      </c>
      <c r="O7" s="9" t="s">
        <v>37</v>
      </c>
      <c r="P7" s="8">
        <v>41004</v>
      </c>
      <c r="Q7" s="12">
        <v>180</v>
      </c>
      <c r="R7" s="12">
        <v>0</v>
      </c>
      <c r="S7" s="12">
        <v>180</v>
      </c>
      <c r="T7" s="12">
        <v>0</v>
      </c>
      <c r="U7" s="12">
        <v>0</v>
      </c>
      <c r="V7" s="12">
        <v>180</v>
      </c>
      <c r="W7" s="7"/>
      <c r="X7" s="7"/>
      <c r="Y7" s="12"/>
      <c r="Z7" s="7"/>
      <c r="AA7" s="7"/>
      <c r="AB7" s="12">
        <v>180</v>
      </c>
      <c r="AC7" s="7">
        <v>18</v>
      </c>
      <c r="AD7" s="11"/>
      <c r="AE7" s="18" t="s">
        <v>108</v>
      </c>
    </row>
    <row r="8" spans="1:31" ht="60" customHeight="1" thickBot="1">
      <c r="A8" s="7">
        <v>877</v>
      </c>
      <c r="B8" s="7">
        <v>0</v>
      </c>
      <c r="C8" s="8">
        <v>42735</v>
      </c>
      <c r="D8" s="9">
        <v>2016</v>
      </c>
      <c r="E8" s="7">
        <v>16</v>
      </c>
      <c r="F8" s="7">
        <v>1</v>
      </c>
      <c r="G8" s="9" t="s">
        <v>42</v>
      </c>
      <c r="H8" s="9"/>
      <c r="I8" s="10" t="s">
        <v>43</v>
      </c>
      <c r="J8" s="7">
        <v>0</v>
      </c>
      <c r="K8" s="10"/>
      <c r="L8" s="9" t="s">
        <v>36</v>
      </c>
      <c r="M8" s="9">
        <v>2016</v>
      </c>
      <c r="N8" s="7">
        <v>0</v>
      </c>
      <c r="O8" s="9"/>
      <c r="P8" s="9"/>
      <c r="Q8" s="12">
        <v>614.58000000000004</v>
      </c>
      <c r="R8" s="12">
        <v>0</v>
      </c>
      <c r="S8" s="12">
        <v>0</v>
      </c>
      <c r="T8" s="12">
        <v>614.58000000000004</v>
      </c>
      <c r="U8" s="12">
        <v>0</v>
      </c>
      <c r="V8" s="12">
        <v>614.58000000000004</v>
      </c>
      <c r="W8" s="7">
        <v>-614.58000000000004</v>
      </c>
      <c r="X8" s="7"/>
      <c r="Y8" s="12"/>
      <c r="Z8" s="7"/>
      <c r="AA8" s="7"/>
      <c r="AB8" s="12"/>
      <c r="AC8" s="7">
        <v>18</v>
      </c>
      <c r="AD8" s="11"/>
      <c r="AE8" s="17" t="s">
        <v>109</v>
      </c>
    </row>
    <row r="9" spans="1:31" ht="60" customHeight="1" thickBot="1">
      <c r="A9" s="7">
        <v>438</v>
      </c>
      <c r="B9" s="7">
        <v>0</v>
      </c>
      <c r="C9" s="8">
        <v>42656</v>
      </c>
      <c r="D9" s="9">
        <v>2016</v>
      </c>
      <c r="E9" s="7">
        <v>32</v>
      </c>
      <c r="F9" s="7">
        <v>5</v>
      </c>
      <c r="G9" s="9" t="s">
        <v>44</v>
      </c>
      <c r="H9" s="9"/>
      <c r="I9" s="10" t="s">
        <v>45</v>
      </c>
      <c r="J9" s="7">
        <v>0</v>
      </c>
      <c r="K9" s="10"/>
      <c r="L9" s="9" t="s">
        <v>36</v>
      </c>
      <c r="M9" s="9">
        <v>2017</v>
      </c>
      <c r="N9" s="7">
        <v>63</v>
      </c>
      <c r="O9" s="9" t="s">
        <v>37</v>
      </c>
      <c r="P9" s="8">
        <v>42654</v>
      </c>
      <c r="Q9" s="12">
        <v>0.01</v>
      </c>
      <c r="R9" s="12">
        <v>0</v>
      </c>
      <c r="S9" s="12">
        <v>0</v>
      </c>
      <c r="T9" s="12">
        <v>0.01</v>
      </c>
      <c r="U9" s="12">
        <v>0</v>
      </c>
      <c r="V9" s="12">
        <v>0.01</v>
      </c>
      <c r="W9" s="7">
        <v>-0.01</v>
      </c>
      <c r="X9" s="7"/>
      <c r="Y9" s="12"/>
      <c r="Z9" s="7"/>
      <c r="AA9" s="7"/>
      <c r="AB9" s="12"/>
      <c r="AC9" s="7">
        <v>18</v>
      </c>
      <c r="AD9" s="11" t="s">
        <v>46</v>
      </c>
      <c r="AE9" s="17" t="s">
        <v>109</v>
      </c>
    </row>
    <row r="10" spans="1:31" ht="60" customHeight="1" thickBot="1">
      <c r="A10" s="7">
        <v>492</v>
      </c>
      <c r="B10" s="7">
        <v>0</v>
      </c>
      <c r="C10" s="8">
        <v>42262</v>
      </c>
      <c r="D10" s="9">
        <v>2015</v>
      </c>
      <c r="E10" s="7">
        <v>82</v>
      </c>
      <c r="F10" s="7">
        <v>3</v>
      </c>
      <c r="G10" s="9" t="s">
        <v>47</v>
      </c>
      <c r="H10" s="9"/>
      <c r="I10" s="10" t="s">
        <v>48</v>
      </c>
      <c r="J10" s="7">
        <v>192</v>
      </c>
      <c r="K10" s="10" t="s">
        <v>49</v>
      </c>
      <c r="L10" s="9" t="s">
        <v>36</v>
      </c>
      <c r="M10" s="9">
        <v>2017</v>
      </c>
      <c r="N10" s="7">
        <v>46</v>
      </c>
      <c r="O10" s="9" t="s">
        <v>37</v>
      </c>
      <c r="P10" s="8">
        <v>42258</v>
      </c>
      <c r="Q10" s="12">
        <v>132.66999999999999</v>
      </c>
      <c r="R10" s="12">
        <v>0</v>
      </c>
      <c r="S10" s="12">
        <v>0</v>
      </c>
      <c r="T10" s="12">
        <v>132.66999999999999</v>
      </c>
      <c r="U10" s="12">
        <v>0</v>
      </c>
      <c r="V10" s="12">
        <v>132.66999999999999</v>
      </c>
      <c r="W10" s="7">
        <v>-132.66999999999999</v>
      </c>
      <c r="X10" s="7"/>
      <c r="Y10" s="12"/>
      <c r="Z10" s="7"/>
      <c r="AA10" s="7"/>
      <c r="AB10" s="12"/>
      <c r="AC10" s="7">
        <v>18</v>
      </c>
      <c r="AD10" s="11"/>
      <c r="AE10" s="17" t="s">
        <v>109</v>
      </c>
    </row>
    <row r="11" spans="1:31" ht="60" customHeight="1" thickBot="1">
      <c r="A11" s="7">
        <v>453</v>
      </c>
      <c r="B11" s="7">
        <v>0</v>
      </c>
      <c r="C11" s="8">
        <v>42936</v>
      </c>
      <c r="D11" s="9">
        <v>2017</v>
      </c>
      <c r="E11" s="7">
        <v>82</v>
      </c>
      <c r="F11" s="7">
        <v>10</v>
      </c>
      <c r="G11" s="9" t="s">
        <v>50</v>
      </c>
      <c r="H11" s="9"/>
      <c r="I11" s="10" t="s">
        <v>51</v>
      </c>
      <c r="J11" s="7">
        <v>7036</v>
      </c>
      <c r="K11" s="10" t="s">
        <v>52</v>
      </c>
      <c r="L11" s="9" t="s">
        <v>36</v>
      </c>
      <c r="M11" s="9">
        <v>2017</v>
      </c>
      <c r="N11" s="7">
        <v>42</v>
      </c>
      <c r="O11" s="9" t="s">
        <v>37</v>
      </c>
      <c r="P11" s="8">
        <v>42936</v>
      </c>
      <c r="Q11" s="12">
        <v>110</v>
      </c>
      <c r="R11" s="12">
        <v>0</v>
      </c>
      <c r="S11" s="12">
        <v>0</v>
      </c>
      <c r="T11" s="12">
        <v>110</v>
      </c>
      <c r="U11" s="12">
        <v>0</v>
      </c>
      <c r="V11" s="12">
        <v>110</v>
      </c>
      <c r="W11" s="7"/>
      <c r="X11" s="7"/>
      <c r="Y11" s="12"/>
      <c r="Z11" s="7"/>
      <c r="AA11" s="7"/>
      <c r="AB11" s="12">
        <v>110</v>
      </c>
      <c r="AC11" s="7">
        <v>18</v>
      </c>
      <c r="AD11" s="11"/>
      <c r="AE11" s="17" t="s">
        <v>110</v>
      </c>
    </row>
    <row r="12" spans="1:31" ht="60" customHeight="1" thickBot="1">
      <c r="A12" s="7">
        <v>686</v>
      </c>
      <c r="B12" s="7">
        <v>0</v>
      </c>
      <c r="C12" s="8">
        <v>43070</v>
      </c>
      <c r="D12" s="9">
        <v>2017</v>
      </c>
      <c r="E12" s="7">
        <v>95</v>
      </c>
      <c r="F12" s="7">
        <v>1</v>
      </c>
      <c r="G12" s="9" t="s">
        <v>53</v>
      </c>
      <c r="H12" s="9"/>
      <c r="I12" s="10" t="s">
        <v>55</v>
      </c>
      <c r="J12" s="7">
        <v>6673</v>
      </c>
      <c r="K12" s="10" t="s">
        <v>54</v>
      </c>
      <c r="L12" s="9" t="s">
        <v>36</v>
      </c>
      <c r="M12" s="9">
        <v>2017</v>
      </c>
      <c r="N12" s="7">
        <v>72</v>
      </c>
      <c r="O12" s="9" t="s">
        <v>37</v>
      </c>
      <c r="P12" s="8">
        <v>43069</v>
      </c>
      <c r="Q12" s="12">
        <v>22.45</v>
      </c>
      <c r="R12" s="12">
        <v>0</v>
      </c>
      <c r="S12" s="12">
        <v>0</v>
      </c>
      <c r="T12" s="12">
        <v>22.45</v>
      </c>
      <c r="U12" s="12">
        <v>0</v>
      </c>
      <c r="V12" s="12">
        <v>22.45</v>
      </c>
      <c r="W12" s="12">
        <v>-22.45</v>
      </c>
      <c r="X12" s="7"/>
      <c r="Y12" s="12"/>
      <c r="Z12" s="7"/>
      <c r="AA12" s="7"/>
      <c r="AB12" s="12"/>
      <c r="AC12" s="7">
        <v>18</v>
      </c>
      <c r="AD12" s="11"/>
      <c r="AE12" s="17" t="s">
        <v>109</v>
      </c>
    </row>
    <row r="13" spans="1:31" ht="60" customHeight="1" thickBot="1">
      <c r="A13" s="7">
        <v>731</v>
      </c>
      <c r="B13" s="7">
        <v>0</v>
      </c>
      <c r="C13" s="8">
        <v>43087</v>
      </c>
      <c r="D13" s="9">
        <v>2017</v>
      </c>
      <c r="E13" s="7">
        <v>111</v>
      </c>
      <c r="F13" s="7">
        <v>1</v>
      </c>
      <c r="G13" s="9" t="s">
        <v>56</v>
      </c>
      <c r="H13" s="9"/>
      <c r="I13" s="10">
        <v>3</v>
      </c>
      <c r="J13" s="7">
        <v>2054</v>
      </c>
      <c r="K13" s="10" t="s">
        <v>57</v>
      </c>
      <c r="L13" s="9" t="s">
        <v>36</v>
      </c>
      <c r="M13" s="9">
        <v>2017</v>
      </c>
      <c r="N13" s="7">
        <v>77</v>
      </c>
      <c r="O13" s="9" t="s">
        <v>37</v>
      </c>
      <c r="P13" s="8">
        <v>43087</v>
      </c>
      <c r="Q13" s="12">
        <v>1000</v>
      </c>
      <c r="R13" s="12">
        <v>0</v>
      </c>
      <c r="S13" s="12">
        <v>0</v>
      </c>
      <c r="T13" s="12">
        <v>1000</v>
      </c>
      <c r="U13" s="12">
        <v>0</v>
      </c>
      <c r="V13" s="12">
        <v>1000</v>
      </c>
      <c r="W13" s="12"/>
      <c r="X13" s="7"/>
      <c r="Y13" s="12"/>
      <c r="Z13" s="7"/>
      <c r="AA13" s="7"/>
      <c r="AB13" s="12">
        <v>1000</v>
      </c>
      <c r="AC13" s="7">
        <v>18</v>
      </c>
      <c r="AD13" s="11"/>
      <c r="AE13" s="17" t="s">
        <v>111</v>
      </c>
    </row>
    <row r="14" spans="1:31" ht="60" customHeight="1" thickBot="1">
      <c r="A14" s="7">
        <v>1799</v>
      </c>
      <c r="B14" s="7">
        <v>0</v>
      </c>
      <c r="C14" s="8">
        <v>39497</v>
      </c>
      <c r="D14" s="9">
        <v>2008</v>
      </c>
      <c r="E14" s="7">
        <v>138</v>
      </c>
      <c r="F14" s="7">
        <v>3</v>
      </c>
      <c r="G14" s="9" t="s">
        <v>58</v>
      </c>
      <c r="H14" s="9"/>
      <c r="I14" s="10" t="s">
        <v>60</v>
      </c>
      <c r="J14" s="7">
        <v>3013</v>
      </c>
      <c r="K14" s="10" t="s">
        <v>61</v>
      </c>
      <c r="L14" s="9" t="s">
        <v>36</v>
      </c>
      <c r="M14" s="9">
        <v>2008</v>
      </c>
      <c r="N14" s="7">
        <v>61</v>
      </c>
      <c r="O14" s="9" t="s">
        <v>59</v>
      </c>
      <c r="P14" s="8">
        <v>39483</v>
      </c>
      <c r="Q14" s="12">
        <v>1586</v>
      </c>
      <c r="R14" s="12">
        <v>0</v>
      </c>
      <c r="S14" s="12">
        <v>0</v>
      </c>
      <c r="T14" s="12">
        <v>1586</v>
      </c>
      <c r="U14" s="12">
        <v>0</v>
      </c>
      <c r="V14" s="12">
        <v>1586</v>
      </c>
      <c r="W14" s="12">
        <v>-1586</v>
      </c>
      <c r="X14" s="7"/>
      <c r="Y14" s="12"/>
      <c r="Z14" s="7"/>
      <c r="AA14" s="7"/>
      <c r="AB14" s="12">
        <v>1586</v>
      </c>
      <c r="AC14" s="7">
        <v>18</v>
      </c>
      <c r="AD14" s="11"/>
      <c r="AE14" s="17" t="s">
        <v>110</v>
      </c>
    </row>
    <row r="15" spans="1:31" ht="60" customHeight="1" thickBot="1">
      <c r="A15" s="7">
        <v>2439</v>
      </c>
      <c r="B15" s="7">
        <v>0</v>
      </c>
      <c r="C15" s="8">
        <v>39735</v>
      </c>
      <c r="D15" s="9">
        <v>2008</v>
      </c>
      <c r="E15" s="7">
        <v>138</v>
      </c>
      <c r="F15" s="7">
        <v>3</v>
      </c>
      <c r="G15" s="9" t="s">
        <v>58</v>
      </c>
      <c r="H15" s="9"/>
      <c r="I15" s="10" t="s">
        <v>62</v>
      </c>
      <c r="J15" s="7">
        <v>0</v>
      </c>
      <c r="K15" s="10"/>
      <c r="L15" s="9" t="s">
        <v>36</v>
      </c>
      <c r="M15" s="9">
        <v>2008</v>
      </c>
      <c r="N15" s="7">
        <v>339</v>
      </c>
      <c r="O15" s="9" t="s">
        <v>59</v>
      </c>
      <c r="P15" s="8">
        <v>39708</v>
      </c>
      <c r="Q15" s="12">
        <v>1807.91</v>
      </c>
      <c r="R15" s="12">
        <v>0</v>
      </c>
      <c r="S15" s="12">
        <v>0</v>
      </c>
      <c r="T15" s="12">
        <v>1807.91</v>
      </c>
      <c r="U15" s="12">
        <v>0</v>
      </c>
      <c r="V15" s="12">
        <v>1807.91</v>
      </c>
      <c r="W15" s="12">
        <v>-1807.91</v>
      </c>
      <c r="X15" s="7"/>
      <c r="Y15" s="12"/>
      <c r="Z15" s="7"/>
      <c r="AA15" s="7"/>
      <c r="AB15" s="12">
        <v>1807.91</v>
      </c>
      <c r="AC15" s="7">
        <v>18</v>
      </c>
      <c r="AD15" s="11"/>
      <c r="AE15" s="17" t="s">
        <v>110</v>
      </c>
    </row>
    <row r="16" spans="1:31" ht="60" customHeight="1" thickBot="1">
      <c r="A16" s="7">
        <v>981</v>
      </c>
      <c r="B16" s="7">
        <v>0</v>
      </c>
      <c r="C16" s="8">
        <v>41639</v>
      </c>
      <c r="D16" s="9">
        <v>2013</v>
      </c>
      <c r="E16" s="7">
        <v>138</v>
      </c>
      <c r="F16" s="7">
        <v>3</v>
      </c>
      <c r="G16" s="9" t="s">
        <v>58</v>
      </c>
      <c r="H16" s="9"/>
      <c r="I16" s="10" t="s">
        <v>63</v>
      </c>
      <c r="J16" s="7">
        <v>7268</v>
      </c>
      <c r="K16" s="10" t="s">
        <v>64</v>
      </c>
      <c r="L16" s="9" t="s">
        <v>36</v>
      </c>
      <c r="M16" s="9">
        <v>2013</v>
      </c>
      <c r="N16" s="7">
        <v>55</v>
      </c>
      <c r="O16" s="9" t="s">
        <v>65</v>
      </c>
      <c r="P16" s="8">
        <v>41606</v>
      </c>
      <c r="Q16" s="12">
        <v>400</v>
      </c>
      <c r="R16" s="12">
        <v>0</v>
      </c>
      <c r="S16" s="12">
        <v>0</v>
      </c>
      <c r="T16" s="12">
        <v>400</v>
      </c>
      <c r="U16" s="12">
        <v>0</v>
      </c>
      <c r="V16" s="12">
        <v>400</v>
      </c>
      <c r="W16" s="12">
        <v>-400</v>
      </c>
      <c r="X16" s="7"/>
      <c r="Y16" s="12"/>
      <c r="Z16" s="7"/>
      <c r="AA16" s="7"/>
      <c r="AB16" s="12">
        <v>400</v>
      </c>
      <c r="AC16" s="7">
        <v>18</v>
      </c>
      <c r="AD16" s="11"/>
      <c r="AE16" s="17" t="s">
        <v>110</v>
      </c>
    </row>
    <row r="17" spans="1:31" ht="60" customHeight="1" thickBot="1">
      <c r="A17" s="7">
        <v>982</v>
      </c>
      <c r="B17" s="7">
        <v>0</v>
      </c>
      <c r="C17" s="8">
        <v>41639</v>
      </c>
      <c r="D17" s="9">
        <v>2013</v>
      </c>
      <c r="E17" s="7">
        <v>138</v>
      </c>
      <c r="F17" s="7">
        <v>3</v>
      </c>
      <c r="G17" s="9" t="s">
        <v>58</v>
      </c>
      <c r="H17" s="9"/>
      <c r="I17" s="10" t="s">
        <v>66</v>
      </c>
      <c r="J17" s="7">
        <v>7269</v>
      </c>
      <c r="K17" s="10" t="s">
        <v>67</v>
      </c>
      <c r="L17" s="9" t="s">
        <v>36</v>
      </c>
      <c r="M17" s="9">
        <v>2013</v>
      </c>
      <c r="N17" s="7">
        <v>55</v>
      </c>
      <c r="O17" s="9" t="s">
        <v>65</v>
      </c>
      <c r="P17" s="8">
        <v>41606</v>
      </c>
      <c r="Q17" s="12">
        <v>685.15</v>
      </c>
      <c r="R17" s="12">
        <v>0</v>
      </c>
      <c r="S17" s="12">
        <v>0</v>
      </c>
      <c r="T17" s="12">
        <v>685.15</v>
      </c>
      <c r="U17" s="12">
        <v>0</v>
      </c>
      <c r="V17" s="12">
        <v>685.15</v>
      </c>
      <c r="W17" s="12">
        <v>-685.15</v>
      </c>
      <c r="X17" s="7"/>
      <c r="Y17" s="12"/>
      <c r="Z17" s="7"/>
      <c r="AA17" s="7"/>
      <c r="AB17" s="12">
        <v>685.15</v>
      </c>
      <c r="AC17" s="7">
        <v>18</v>
      </c>
      <c r="AD17" s="11"/>
      <c r="AE17" s="17" t="s">
        <v>110</v>
      </c>
    </row>
    <row r="18" spans="1:31" ht="60" customHeight="1" thickBot="1">
      <c r="A18" s="7">
        <v>561</v>
      </c>
      <c r="B18" s="7">
        <v>0</v>
      </c>
      <c r="C18" s="8">
        <v>42292</v>
      </c>
      <c r="D18" s="9">
        <v>2015</v>
      </c>
      <c r="E18" s="7">
        <v>138</v>
      </c>
      <c r="F18" s="7">
        <v>3</v>
      </c>
      <c r="G18" s="9" t="s">
        <v>58</v>
      </c>
      <c r="H18" s="9"/>
      <c r="I18" s="10" t="s">
        <v>68</v>
      </c>
      <c r="J18" s="7">
        <v>4316</v>
      </c>
      <c r="K18" s="10" t="s">
        <v>69</v>
      </c>
      <c r="L18" s="9" t="s">
        <v>36</v>
      </c>
      <c r="M18" s="9">
        <v>2015</v>
      </c>
      <c r="N18" s="7">
        <v>347</v>
      </c>
      <c r="O18" s="9" t="s">
        <v>59</v>
      </c>
      <c r="P18" s="8">
        <v>42271</v>
      </c>
      <c r="Q18" s="12">
        <v>650</v>
      </c>
      <c r="R18" s="12">
        <v>0</v>
      </c>
      <c r="S18" s="12">
        <v>0</v>
      </c>
      <c r="T18" s="12">
        <v>650</v>
      </c>
      <c r="U18" s="12">
        <v>0</v>
      </c>
      <c r="V18" s="12">
        <v>650</v>
      </c>
      <c r="W18" s="12">
        <v>-650</v>
      </c>
      <c r="X18" s="7"/>
      <c r="Y18" s="12"/>
      <c r="Z18" s="7"/>
      <c r="AA18" s="7"/>
      <c r="AB18" s="12">
        <v>650</v>
      </c>
      <c r="AC18" s="7">
        <v>18</v>
      </c>
      <c r="AD18" s="11"/>
      <c r="AE18" s="17" t="s">
        <v>110</v>
      </c>
    </row>
    <row r="19" spans="1:31" ht="60" customHeight="1" thickBot="1">
      <c r="A19" s="7">
        <v>203</v>
      </c>
      <c r="B19" s="7">
        <v>0</v>
      </c>
      <c r="C19" s="8">
        <v>42075</v>
      </c>
      <c r="D19" s="9">
        <v>2015</v>
      </c>
      <c r="E19" s="7">
        <v>235</v>
      </c>
      <c r="F19" s="7">
        <v>1</v>
      </c>
      <c r="G19" s="9" t="s">
        <v>70</v>
      </c>
      <c r="H19" s="9"/>
      <c r="I19" s="10" t="s">
        <v>71</v>
      </c>
      <c r="J19" s="7">
        <v>5447</v>
      </c>
      <c r="K19" s="10" t="s">
        <v>72</v>
      </c>
      <c r="L19" s="9" t="s">
        <v>36</v>
      </c>
      <c r="M19" s="9">
        <v>2017</v>
      </c>
      <c r="N19" s="7">
        <v>11</v>
      </c>
      <c r="O19" s="9" t="s">
        <v>37</v>
      </c>
      <c r="P19" s="8">
        <v>42072</v>
      </c>
      <c r="Q19" s="12">
        <v>9.2799999999999994</v>
      </c>
      <c r="R19" s="12">
        <v>0</v>
      </c>
      <c r="S19" s="12">
        <v>9.2799999999999994</v>
      </c>
      <c r="T19" s="12">
        <v>0</v>
      </c>
      <c r="U19" s="12">
        <v>0</v>
      </c>
      <c r="V19" s="12">
        <v>9.2799999999999994</v>
      </c>
      <c r="W19" s="7"/>
      <c r="X19" s="7"/>
      <c r="Y19" s="12"/>
      <c r="Z19" s="7"/>
      <c r="AA19" s="7"/>
      <c r="AB19" s="12">
        <v>9.2799999999999994</v>
      </c>
      <c r="AC19" s="7">
        <v>18</v>
      </c>
      <c r="AD19" s="11"/>
      <c r="AE19" s="17" t="s">
        <v>117</v>
      </c>
    </row>
    <row r="20" spans="1:31" ht="60" customHeight="1" thickBot="1">
      <c r="A20" s="7">
        <v>2091</v>
      </c>
      <c r="B20" s="7">
        <v>0</v>
      </c>
      <c r="C20" s="8">
        <v>38090</v>
      </c>
      <c r="D20" s="9">
        <v>2004</v>
      </c>
      <c r="E20" s="7">
        <v>536</v>
      </c>
      <c r="F20" s="7">
        <v>1</v>
      </c>
      <c r="G20" s="9" t="s">
        <v>74</v>
      </c>
      <c r="H20" s="9"/>
      <c r="I20" s="10" t="s">
        <v>75</v>
      </c>
      <c r="J20" s="7">
        <v>0</v>
      </c>
      <c r="K20" s="10"/>
      <c r="L20" s="9" t="s">
        <v>36</v>
      </c>
      <c r="M20" s="9">
        <v>2004</v>
      </c>
      <c r="N20" s="7">
        <v>22</v>
      </c>
      <c r="O20" s="9" t="s">
        <v>37</v>
      </c>
      <c r="P20" s="8">
        <v>38090</v>
      </c>
      <c r="Q20" s="12">
        <v>48.82</v>
      </c>
      <c r="R20" s="12">
        <v>0</v>
      </c>
      <c r="S20" s="12">
        <v>17.79</v>
      </c>
      <c r="T20" s="12">
        <v>31.03</v>
      </c>
      <c r="U20" s="12">
        <v>17.79</v>
      </c>
      <c r="V20" s="12">
        <v>31.03</v>
      </c>
      <c r="W20" s="7"/>
      <c r="X20" s="7"/>
      <c r="Y20" s="12"/>
      <c r="Z20" s="7"/>
      <c r="AA20" s="7"/>
      <c r="AB20" s="12">
        <v>31.03</v>
      </c>
      <c r="AC20" s="7">
        <v>18</v>
      </c>
      <c r="AD20" s="11"/>
      <c r="AE20" s="17" t="s">
        <v>112</v>
      </c>
    </row>
    <row r="21" spans="1:31" ht="60" customHeight="1" thickBot="1">
      <c r="A21" s="7">
        <v>3149</v>
      </c>
      <c r="B21" s="7">
        <v>0</v>
      </c>
      <c r="C21" s="8">
        <v>39447</v>
      </c>
      <c r="D21" s="9">
        <v>2007</v>
      </c>
      <c r="E21" s="7">
        <v>536</v>
      </c>
      <c r="F21" s="7">
        <v>1</v>
      </c>
      <c r="G21" s="9" t="s">
        <v>74</v>
      </c>
      <c r="H21" s="9"/>
      <c r="I21" s="10" t="s">
        <v>76</v>
      </c>
      <c r="J21" s="7">
        <v>0</v>
      </c>
      <c r="K21" s="10"/>
      <c r="L21" s="9" t="s">
        <v>36</v>
      </c>
      <c r="M21" s="9">
        <v>2007</v>
      </c>
      <c r="N21" s="7">
        <v>81</v>
      </c>
      <c r="O21" s="9" t="s">
        <v>37</v>
      </c>
      <c r="P21" s="8">
        <v>39447</v>
      </c>
      <c r="Q21" s="12">
        <v>9.84</v>
      </c>
      <c r="R21" s="12">
        <v>0</v>
      </c>
      <c r="S21" s="12">
        <v>7.26</v>
      </c>
      <c r="T21" s="12">
        <v>2.58</v>
      </c>
      <c r="U21" s="12">
        <v>7.26</v>
      </c>
      <c r="V21" s="12">
        <v>2.58</v>
      </c>
      <c r="W21" s="7"/>
      <c r="X21" s="7"/>
      <c r="Y21" s="12"/>
      <c r="Z21" s="7"/>
      <c r="AA21" s="7"/>
      <c r="AB21" s="12">
        <v>2.58</v>
      </c>
      <c r="AC21" s="7">
        <v>18</v>
      </c>
      <c r="AD21" s="11"/>
      <c r="AE21" s="17" t="s">
        <v>112</v>
      </c>
    </row>
    <row r="22" spans="1:31" ht="60" customHeight="1" thickBot="1">
      <c r="A22" s="7">
        <v>2773</v>
      </c>
      <c r="B22" s="7">
        <v>0</v>
      </c>
      <c r="C22" s="8">
        <v>39806</v>
      </c>
      <c r="D22" s="9">
        <v>2008</v>
      </c>
      <c r="E22" s="7">
        <v>536</v>
      </c>
      <c r="F22" s="7">
        <v>1</v>
      </c>
      <c r="G22" s="9" t="s">
        <v>74</v>
      </c>
      <c r="H22" s="9"/>
      <c r="I22" s="10" t="s">
        <v>77</v>
      </c>
      <c r="J22" s="7">
        <v>0</v>
      </c>
      <c r="K22" s="10"/>
      <c r="L22" s="9" t="s">
        <v>36</v>
      </c>
      <c r="M22" s="9">
        <v>2008</v>
      </c>
      <c r="N22" s="7">
        <v>78</v>
      </c>
      <c r="O22" s="9" t="s">
        <v>37</v>
      </c>
      <c r="P22" s="8">
        <v>39792</v>
      </c>
      <c r="Q22" s="12">
        <v>133.19</v>
      </c>
      <c r="R22" s="12">
        <v>0</v>
      </c>
      <c r="S22" s="12">
        <v>0</v>
      </c>
      <c r="T22" s="12">
        <v>133.19</v>
      </c>
      <c r="U22" s="12">
        <v>0</v>
      </c>
      <c r="V22" s="12">
        <v>133.19</v>
      </c>
      <c r="W22" s="7"/>
      <c r="X22" s="7"/>
      <c r="Y22" s="12"/>
      <c r="Z22" s="7"/>
      <c r="AA22" s="7"/>
      <c r="AB22" s="12">
        <v>133.19</v>
      </c>
      <c r="AC22" s="7">
        <v>18</v>
      </c>
      <c r="AD22" s="11"/>
      <c r="AE22" s="17" t="s">
        <v>112</v>
      </c>
    </row>
    <row r="23" spans="1:31" ht="60" customHeight="1" thickBot="1">
      <c r="A23" s="7">
        <v>991</v>
      </c>
      <c r="B23" s="7">
        <v>0</v>
      </c>
      <c r="C23" s="8">
        <v>40158</v>
      </c>
      <c r="D23" s="9">
        <v>2009</v>
      </c>
      <c r="E23" s="7">
        <v>536</v>
      </c>
      <c r="F23" s="7">
        <v>1</v>
      </c>
      <c r="G23" s="9" t="s">
        <v>74</v>
      </c>
      <c r="H23" s="9"/>
      <c r="I23" s="10" t="s">
        <v>78</v>
      </c>
      <c r="J23" s="7">
        <v>0</v>
      </c>
      <c r="K23" s="10"/>
      <c r="L23" s="9" t="s">
        <v>36</v>
      </c>
      <c r="M23" s="9">
        <v>2009</v>
      </c>
      <c r="N23" s="7">
        <v>100</v>
      </c>
      <c r="O23" s="9" t="s">
        <v>37</v>
      </c>
      <c r="P23" s="8">
        <v>40161</v>
      </c>
      <c r="Q23" s="12">
        <v>80.599999999999994</v>
      </c>
      <c r="R23" s="12">
        <v>0</v>
      </c>
      <c r="S23" s="12">
        <v>0</v>
      </c>
      <c r="T23" s="12">
        <v>80.599999999999994</v>
      </c>
      <c r="U23" s="12">
        <v>0</v>
      </c>
      <c r="V23" s="12">
        <v>80.599999999999994</v>
      </c>
      <c r="W23" s="7"/>
      <c r="X23" s="7"/>
      <c r="Y23" s="12"/>
      <c r="Z23" s="7"/>
      <c r="AA23" s="7"/>
      <c r="AB23" s="12">
        <v>80.599999999999994</v>
      </c>
      <c r="AC23" s="7">
        <v>18</v>
      </c>
      <c r="AD23" s="11"/>
      <c r="AE23" s="17" t="s">
        <v>112</v>
      </c>
    </row>
    <row r="24" spans="1:31" ht="60" customHeight="1" thickBot="1">
      <c r="A24" s="7">
        <v>878</v>
      </c>
      <c r="B24" s="7">
        <v>0</v>
      </c>
      <c r="C24" s="8">
        <v>40889</v>
      </c>
      <c r="D24" s="9">
        <v>2011</v>
      </c>
      <c r="E24" s="7">
        <v>536</v>
      </c>
      <c r="F24" s="7">
        <v>1</v>
      </c>
      <c r="G24" s="9" t="s">
        <v>74</v>
      </c>
      <c r="H24" s="9"/>
      <c r="I24" s="10" t="s">
        <v>79</v>
      </c>
      <c r="J24" s="7">
        <v>0</v>
      </c>
      <c r="K24" s="10"/>
      <c r="L24" s="9" t="s">
        <v>36</v>
      </c>
      <c r="M24" s="9">
        <v>2011</v>
      </c>
      <c r="N24" s="7">
        <v>79</v>
      </c>
      <c r="O24" s="9" t="s">
        <v>37</v>
      </c>
      <c r="P24" s="8">
        <v>40889</v>
      </c>
      <c r="Q24" s="12">
        <v>108.22</v>
      </c>
      <c r="R24" s="12">
        <v>0</v>
      </c>
      <c r="S24" s="12">
        <v>3.51</v>
      </c>
      <c r="T24" s="12">
        <v>104.71</v>
      </c>
      <c r="U24" s="12">
        <v>3.51</v>
      </c>
      <c r="V24" s="12">
        <v>104.71</v>
      </c>
      <c r="W24" s="7"/>
      <c r="X24" s="7"/>
      <c r="Y24" s="12"/>
      <c r="Z24" s="7"/>
      <c r="AA24" s="7"/>
      <c r="AB24" s="12">
        <v>104.71</v>
      </c>
      <c r="AC24" s="7">
        <v>18</v>
      </c>
      <c r="AD24" s="11"/>
      <c r="AE24" s="17" t="s">
        <v>112</v>
      </c>
    </row>
    <row r="25" spans="1:31" ht="60" customHeight="1" thickBot="1">
      <c r="A25" s="7">
        <v>903</v>
      </c>
      <c r="B25" s="7">
        <v>0</v>
      </c>
      <c r="C25" s="8">
        <v>41274</v>
      </c>
      <c r="D25" s="9">
        <v>2012</v>
      </c>
      <c r="E25" s="7">
        <v>536</v>
      </c>
      <c r="F25" s="7">
        <v>1</v>
      </c>
      <c r="G25" s="9" t="s">
        <v>74</v>
      </c>
      <c r="H25" s="9"/>
      <c r="I25" s="10" t="s">
        <v>80</v>
      </c>
      <c r="J25" s="7">
        <v>0</v>
      </c>
      <c r="K25" s="10"/>
      <c r="L25" s="9" t="s">
        <v>36</v>
      </c>
      <c r="M25" s="9">
        <v>2012</v>
      </c>
      <c r="N25" s="7">
        <v>88</v>
      </c>
      <c r="O25" s="9" t="s">
        <v>37</v>
      </c>
      <c r="P25" s="8">
        <v>41274</v>
      </c>
      <c r="Q25" s="12">
        <v>201.83</v>
      </c>
      <c r="R25" s="12">
        <v>0</v>
      </c>
      <c r="S25" s="12">
        <v>7.57</v>
      </c>
      <c r="T25" s="12">
        <v>194.26</v>
      </c>
      <c r="U25" s="12">
        <v>7.57</v>
      </c>
      <c r="V25" s="12">
        <v>194.26</v>
      </c>
      <c r="W25" s="7"/>
      <c r="X25" s="7"/>
      <c r="Y25" s="12"/>
      <c r="Z25" s="7"/>
      <c r="AA25" s="7"/>
      <c r="AB25" s="12">
        <v>194.26</v>
      </c>
      <c r="AC25" s="7">
        <v>18</v>
      </c>
      <c r="AD25" s="11"/>
      <c r="AE25" s="17" t="s">
        <v>112</v>
      </c>
    </row>
    <row r="26" spans="1:31" ht="60" customHeight="1" thickBot="1">
      <c r="A26" s="7">
        <v>635</v>
      </c>
      <c r="B26" s="7">
        <v>0</v>
      </c>
      <c r="C26" s="8">
        <v>41593</v>
      </c>
      <c r="D26" s="9">
        <v>2013</v>
      </c>
      <c r="E26" s="7">
        <v>536</v>
      </c>
      <c r="F26" s="7">
        <v>1</v>
      </c>
      <c r="G26" s="9" t="s">
        <v>74</v>
      </c>
      <c r="H26" s="9"/>
      <c r="I26" s="10" t="s">
        <v>81</v>
      </c>
      <c r="J26" s="7">
        <v>5948</v>
      </c>
      <c r="K26" s="10" t="s">
        <v>82</v>
      </c>
      <c r="L26" s="9" t="s">
        <v>36</v>
      </c>
      <c r="M26" s="9">
        <v>2013</v>
      </c>
      <c r="N26" s="7">
        <v>71</v>
      </c>
      <c r="O26" s="9" t="s">
        <v>37</v>
      </c>
      <c r="P26" s="8">
        <v>41589</v>
      </c>
      <c r="Q26" s="12">
        <v>54.81</v>
      </c>
      <c r="R26" s="12">
        <v>0</v>
      </c>
      <c r="S26" s="12">
        <v>8.6999999999999993</v>
      </c>
      <c r="T26" s="12">
        <v>46.11</v>
      </c>
      <c r="U26" s="12">
        <v>8.6999999999999993</v>
      </c>
      <c r="V26" s="12">
        <v>46.11</v>
      </c>
      <c r="W26" s="7"/>
      <c r="X26" s="7"/>
      <c r="Y26" s="12"/>
      <c r="Z26" s="7"/>
      <c r="AA26" s="7"/>
      <c r="AB26" s="12">
        <v>46.11</v>
      </c>
      <c r="AC26" s="7">
        <v>18</v>
      </c>
      <c r="AD26" s="11"/>
      <c r="AE26" s="17" t="s">
        <v>112</v>
      </c>
    </row>
    <row r="27" spans="1:31" ht="60" customHeight="1" thickBot="1">
      <c r="A27" s="7">
        <v>801</v>
      </c>
      <c r="B27" s="7">
        <v>0</v>
      </c>
      <c r="C27" s="8">
        <v>41996</v>
      </c>
      <c r="D27" s="9">
        <v>2014</v>
      </c>
      <c r="E27" s="7">
        <v>536</v>
      </c>
      <c r="F27" s="7">
        <v>1</v>
      </c>
      <c r="G27" s="9" t="s">
        <v>74</v>
      </c>
      <c r="H27" s="9"/>
      <c r="I27" s="10" t="s">
        <v>83</v>
      </c>
      <c r="J27" s="7">
        <v>0</v>
      </c>
      <c r="K27" s="10"/>
      <c r="L27" s="9" t="s">
        <v>36</v>
      </c>
      <c r="M27" s="9">
        <v>2014</v>
      </c>
      <c r="N27" s="7">
        <v>66</v>
      </c>
      <c r="O27" s="9" t="s">
        <v>37</v>
      </c>
      <c r="P27" s="8">
        <v>41992</v>
      </c>
      <c r="Q27" s="12">
        <v>717.24</v>
      </c>
      <c r="R27" s="12">
        <v>0</v>
      </c>
      <c r="S27" s="12">
        <v>0</v>
      </c>
      <c r="T27" s="12">
        <v>717.24</v>
      </c>
      <c r="U27" s="12">
        <v>0</v>
      </c>
      <c r="V27" s="12">
        <v>717.24</v>
      </c>
      <c r="W27" s="7"/>
      <c r="X27" s="7"/>
      <c r="Y27" s="12"/>
      <c r="Z27" s="7"/>
      <c r="AA27" s="7"/>
      <c r="AB27" s="12">
        <v>717.24</v>
      </c>
      <c r="AC27" s="7">
        <v>18</v>
      </c>
      <c r="AD27" s="11"/>
      <c r="AE27" s="17" t="s">
        <v>112</v>
      </c>
    </row>
    <row r="28" spans="1:31" ht="60" customHeight="1" thickBot="1">
      <c r="A28" s="7">
        <v>209</v>
      </c>
      <c r="B28" s="7">
        <v>0</v>
      </c>
      <c r="C28" s="8">
        <v>41345</v>
      </c>
      <c r="D28" s="9">
        <v>2013</v>
      </c>
      <c r="E28" s="7">
        <v>2958</v>
      </c>
      <c r="F28" s="7">
        <v>1</v>
      </c>
      <c r="G28" s="9" t="s">
        <v>84</v>
      </c>
      <c r="H28" s="9"/>
      <c r="I28" s="10" t="s">
        <v>85</v>
      </c>
      <c r="J28" s="7">
        <v>0</v>
      </c>
      <c r="K28" s="10"/>
      <c r="L28" s="9" t="s">
        <v>36</v>
      </c>
      <c r="M28" s="9">
        <v>2013</v>
      </c>
      <c r="N28" s="7">
        <v>28</v>
      </c>
      <c r="O28" s="9" t="s">
        <v>37</v>
      </c>
      <c r="P28" s="8">
        <v>41344</v>
      </c>
      <c r="Q28" s="12">
        <v>71.78</v>
      </c>
      <c r="R28" s="12">
        <v>0</v>
      </c>
      <c r="S28" s="12">
        <v>71.78</v>
      </c>
      <c r="T28" s="12">
        <v>0</v>
      </c>
      <c r="U28" s="12">
        <v>0</v>
      </c>
      <c r="V28" s="12">
        <v>71.78</v>
      </c>
      <c r="W28" s="7"/>
      <c r="X28" s="7"/>
      <c r="Y28" s="12"/>
      <c r="Z28" s="7"/>
      <c r="AA28" s="7"/>
      <c r="AB28" s="12">
        <v>71.78</v>
      </c>
      <c r="AC28" s="7">
        <v>18</v>
      </c>
      <c r="AD28" s="11"/>
      <c r="AE28" s="17" t="s">
        <v>113</v>
      </c>
    </row>
    <row r="29" spans="1:31" ht="60" customHeight="1" thickBot="1">
      <c r="A29" s="7">
        <v>227</v>
      </c>
      <c r="B29" s="7">
        <v>0</v>
      </c>
      <c r="C29" s="8">
        <v>41729</v>
      </c>
      <c r="D29" s="9">
        <v>2014</v>
      </c>
      <c r="E29" s="7">
        <v>2958</v>
      </c>
      <c r="F29" s="7">
        <v>1</v>
      </c>
      <c r="G29" s="9" t="s">
        <v>84</v>
      </c>
      <c r="H29" s="9"/>
      <c r="I29" s="10" t="s">
        <v>86</v>
      </c>
      <c r="J29" s="7">
        <v>0</v>
      </c>
      <c r="K29" s="10"/>
      <c r="L29" s="9" t="s">
        <v>36</v>
      </c>
      <c r="M29" s="9">
        <v>2014</v>
      </c>
      <c r="N29" s="7">
        <v>16</v>
      </c>
      <c r="O29" s="9" t="s">
        <v>37</v>
      </c>
      <c r="P29" s="8">
        <v>41729</v>
      </c>
      <c r="Q29" s="12">
        <v>61.74</v>
      </c>
      <c r="R29" s="12">
        <v>0</v>
      </c>
      <c r="S29" s="12">
        <v>61.74</v>
      </c>
      <c r="T29" s="12">
        <v>0</v>
      </c>
      <c r="U29" s="12">
        <v>0</v>
      </c>
      <c r="V29" s="12">
        <v>61.74</v>
      </c>
      <c r="W29" s="7"/>
      <c r="X29" s="7"/>
      <c r="Y29" s="12"/>
      <c r="Z29" s="7"/>
      <c r="AA29" s="7"/>
      <c r="AB29" s="12">
        <v>61.74</v>
      </c>
      <c r="AC29" s="7">
        <v>18</v>
      </c>
      <c r="AD29" s="11"/>
      <c r="AE29" s="17" t="s">
        <v>113</v>
      </c>
    </row>
    <row r="30" spans="1:31" ht="60" customHeight="1" thickBot="1">
      <c r="A30" s="7">
        <v>925</v>
      </c>
      <c r="B30" s="7">
        <v>0</v>
      </c>
      <c r="C30" s="8">
        <v>41274</v>
      </c>
      <c r="D30" s="9">
        <v>2012</v>
      </c>
      <c r="E30" s="7">
        <v>2959</v>
      </c>
      <c r="F30" s="7">
        <v>1</v>
      </c>
      <c r="G30" s="9" t="s">
        <v>87</v>
      </c>
      <c r="H30" s="9"/>
      <c r="I30" s="10" t="s">
        <v>88</v>
      </c>
      <c r="J30" s="7">
        <v>0</v>
      </c>
      <c r="K30" s="10"/>
      <c r="L30" s="9" t="s">
        <v>36</v>
      </c>
      <c r="M30" s="9">
        <v>2012</v>
      </c>
      <c r="N30" s="7">
        <v>0</v>
      </c>
      <c r="O30" s="9"/>
      <c r="P30" s="9"/>
      <c r="Q30" s="12">
        <v>7.82</v>
      </c>
      <c r="R30" s="12">
        <v>0</v>
      </c>
      <c r="S30" s="12">
        <v>0</v>
      </c>
      <c r="T30" s="12">
        <v>7.82</v>
      </c>
      <c r="U30" s="12">
        <v>0</v>
      </c>
      <c r="V30" s="12">
        <v>7.82</v>
      </c>
      <c r="W30" s="7"/>
      <c r="X30" s="7"/>
      <c r="Y30" s="12"/>
      <c r="Z30" s="7"/>
      <c r="AA30" s="7"/>
      <c r="AB30" s="12">
        <v>7.82</v>
      </c>
      <c r="AC30" s="7">
        <v>18</v>
      </c>
      <c r="AD30" s="11"/>
      <c r="AE30" s="17" t="s">
        <v>113</v>
      </c>
    </row>
    <row r="31" spans="1:31" ht="60" customHeight="1" thickBot="1">
      <c r="A31" s="7">
        <v>2174</v>
      </c>
      <c r="B31" s="7">
        <v>0</v>
      </c>
      <c r="C31" s="8">
        <v>36572</v>
      </c>
      <c r="D31" s="9">
        <v>2000</v>
      </c>
      <c r="E31" s="7">
        <v>2984</v>
      </c>
      <c r="F31" s="7">
        <v>1</v>
      </c>
      <c r="G31" s="9" t="s">
        <v>89</v>
      </c>
      <c r="H31" s="9" t="s">
        <v>73</v>
      </c>
      <c r="I31" s="10" t="s">
        <v>90</v>
      </c>
      <c r="J31" s="7">
        <v>0</v>
      </c>
      <c r="K31" s="10"/>
      <c r="L31" s="9" t="s">
        <v>36</v>
      </c>
      <c r="M31" s="9">
        <v>2000</v>
      </c>
      <c r="N31" s="7">
        <v>0</v>
      </c>
      <c r="O31" s="9"/>
      <c r="P31" s="9"/>
      <c r="Q31" s="12">
        <v>5351.02</v>
      </c>
      <c r="R31" s="12">
        <v>0</v>
      </c>
      <c r="S31" s="12">
        <v>0</v>
      </c>
      <c r="T31" s="12">
        <v>5351.02</v>
      </c>
      <c r="U31" s="12">
        <v>0</v>
      </c>
      <c r="V31" s="12">
        <v>5351.02</v>
      </c>
      <c r="W31" s="7"/>
      <c r="X31" s="7"/>
      <c r="Y31" s="12"/>
      <c r="Z31" s="7"/>
      <c r="AA31" s="7"/>
      <c r="AB31" s="12">
        <v>5351.02</v>
      </c>
      <c r="AC31" s="7">
        <v>18</v>
      </c>
      <c r="AD31" s="11"/>
      <c r="AE31" s="17" t="s">
        <v>114</v>
      </c>
    </row>
    <row r="32" spans="1:31" ht="60" customHeight="1" thickBot="1">
      <c r="A32" s="7">
        <v>2221</v>
      </c>
      <c r="B32" s="7">
        <v>0</v>
      </c>
      <c r="C32" s="8">
        <v>38139</v>
      </c>
      <c r="D32" s="9">
        <v>2004</v>
      </c>
      <c r="E32" s="7">
        <v>2984</v>
      </c>
      <c r="F32" s="7">
        <v>1</v>
      </c>
      <c r="G32" s="9" t="s">
        <v>89</v>
      </c>
      <c r="H32" s="9" t="s">
        <v>73</v>
      </c>
      <c r="I32" s="10" t="s">
        <v>91</v>
      </c>
      <c r="J32" s="7">
        <v>0</v>
      </c>
      <c r="K32" s="10"/>
      <c r="L32" s="9" t="s">
        <v>36</v>
      </c>
      <c r="M32" s="9">
        <v>2004</v>
      </c>
      <c r="N32" s="7">
        <v>0</v>
      </c>
      <c r="O32" s="9"/>
      <c r="P32" s="9"/>
      <c r="Q32" s="12">
        <v>42.69</v>
      </c>
      <c r="R32" s="12">
        <v>0</v>
      </c>
      <c r="S32" s="12">
        <v>0</v>
      </c>
      <c r="T32" s="12">
        <v>42.69</v>
      </c>
      <c r="U32" s="12">
        <v>0</v>
      </c>
      <c r="V32" s="12">
        <v>42.69</v>
      </c>
      <c r="W32" s="7"/>
      <c r="X32" s="7"/>
      <c r="Y32" s="12">
        <v>-42.69</v>
      </c>
      <c r="Z32" s="7"/>
      <c r="AA32" s="7"/>
      <c r="AB32" s="12">
        <v>0</v>
      </c>
      <c r="AC32" s="7">
        <v>18</v>
      </c>
      <c r="AD32" s="11"/>
      <c r="AE32" s="17" t="s">
        <v>115</v>
      </c>
    </row>
    <row r="33" spans="1:31" ht="60" customHeight="1" thickBot="1">
      <c r="A33" s="7">
        <v>1782</v>
      </c>
      <c r="B33" s="7">
        <v>0</v>
      </c>
      <c r="C33" s="8">
        <v>38397</v>
      </c>
      <c r="D33" s="9">
        <v>2005</v>
      </c>
      <c r="E33" s="7">
        <v>2984</v>
      </c>
      <c r="F33" s="7">
        <v>1</v>
      </c>
      <c r="G33" s="9" t="s">
        <v>89</v>
      </c>
      <c r="H33" s="9" t="s">
        <v>73</v>
      </c>
      <c r="I33" s="10" t="s">
        <v>92</v>
      </c>
      <c r="J33" s="7">
        <v>0</v>
      </c>
      <c r="K33" s="10"/>
      <c r="L33" s="9" t="s">
        <v>36</v>
      </c>
      <c r="M33" s="9">
        <v>2005</v>
      </c>
      <c r="N33" s="7">
        <v>0</v>
      </c>
      <c r="O33" s="9"/>
      <c r="P33" s="9"/>
      <c r="Q33" s="12">
        <v>4.04</v>
      </c>
      <c r="R33" s="12">
        <v>0</v>
      </c>
      <c r="S33" s="12">
        <v>0</v>
      </c>
      <c r="T33" s="12">
        <v>4.04</v>
      </c>
      <c r="U33" s="12">
        <v>0</v>
      </c>
      <c r="V33" s="12">
        <v>4.04</v>
      </c>
      <c r="W33" s="7"/>
      <c r="X33" s="7"/>
      <c r="Y33" s="12">
        <v>-4.04</v>
      </c>
      <c r="Z33" s="7"/>
      <c r="AA33" s="7"/>
      <c r="AB33" s="12">
        <v>4.04</v>
      </c>
      <c r="AC33" s="7">
        <v>18</v>
      </c>
      <c r="AD33" s="11"/>
      <c r="AE33" s="17" t="s">
        <v>115</v>
      </c>
    </row>
    <row r="34" spans="1:31" ht="60" customHeight="1" thickBot="1">
      <c r="A34" s="7">
        <v>2988</v>
      </c>
      <c r="B34" s="7">
        <v>0</v>
      </c>
      <c r="C34" s="8">
        <v>38716</v>
      </c>
      <c r="D34" s="9">
        <v>2005</v>
      </c>
      <c r="E34" s="7">
        <v>2984</v>
      </c>
      <c r="F34" s="7">
        <v>1</v>
      </c>
      <c r="G34" s="9" t="s">
        <v>89</v>
      </c>
      <c r="H34" s="9" t="s">
        <v>73</v>
      </c>
      <c r="I34" s="10" t="s">
        <v>93</v>
      </c>
      <c r="J34" s="7">
        <v>0</v>
      </c>
      <c r="K34" s="10"/>
      <c r="L34" s="9" t="s">
        <v>36</v>
      </c>
      <c r="M34" s="9">
        <v>2005</v>
      </c>
      <c r="N34" s="7">
        <v>0</v>
      </c>
      <c r="O34" s="9"/>
      <c r="P34" s="9"/>
      <c r="Q34" s="12">
        <v>31.53</v>
      </c>
      <c r="R34" s="12">
        <v>0</v>
      </c>
      <c r="S34" s="12">
        <v>0</v>
      </c>
      <c r="T34" s="12">
        <v>31.53</v>
      </c>
      <c r="U34" s="12">
        <v>0</v>
      </c>
      <c r="V34" s="12">
        <v>31.53</v>
      </c>
      <c r="W34" s="7"/>
      <c r="X34" s="7"/>
      <c r="Y34" s="12">
        <v>-31.53</v>
      </c>
      <c r="Z34" s="7"/>
      <c r="AA34" s="7"/>
      <c r="AB34" s="12">
        <v>31.53</v>
      </c>
      <c r="AC34" s="7">
        <v>18</v>
      </c>
      <c r="AD34" s="11"/>
      <c r="AE34" s="17" t="s">
        <v>115</v>
      </c>
    </row>
    <row r="35" spans="1:31" ht="60" customHeight="1" thickBot="1">
      <c r="A35" s="7">
        <v>2544</v>
      </c>
      <c r="B35" s="7">
        <v>0</v>
      </c>
      <c r="C35" s="8">
        <v>38965</v>
      </c>
      <c r="D35" s="9">
        <v>2006</v>
      </c>
      <c r="E35" s="7">
        <v>2984</v>
      </c>
      <c r="F35" s="7">
        <v>1</v>
      </c>
      <c r="G35" s="9" t="s">
        <v>89</v>
      </c>
      <c r="H35" s="9" t="s">
        <v>73</v>
      </c>
      <c r="I35" s="10" t="s">
        <v>94</v>
      </c>
      <c r="J35" s="7">
        <v>0</v>
      </c>
      <c r="K35" s="10"/>
      <c r="L35" s="9" t="s">
        <v>36</v>
      </c>
      <c r="M35" s="9">
        <v>2006</v>
      </c>
      <c r="N35" s="7">
        <v>0</v>
      </c>
      <c r="O35" s="9"/>
      <c r="P35" s="9"/>
      <c r="Q35" s="12">
        <v>30</v>
      </c>
      <c r="R35" s="12">
        <v>0</v>
      </c>
      <c r="S35" s="12">
        <v>0</v>
      </c>
      <c r="T35" s="12">
        <v>30</v>
      </c>
      <c r="U35" s="12">
        <v>0</v>
      </c>
      <c r="V35" s="12">
        <v>30</v>
      </c>
      <c r="W35" s="7"/>
      <c r="X35" s="7"/>
      <c r="Y35" s="12">
        <v>-30</v>
      </c>
      <c r="Z35" s="7"/>
      <c r="AA35" s="7"/>
      <c r="AB35" s="12">
        <v>30</v>
      </c>
      <c r="AC35" s="7">
        <v>18</v>
      </c>
      <c r="AD35" s="11"/>
      <c r="AE35" s="17" t="s">
        <v>115</v>
      </c>
    </row>
    <row r="36" spans="1:31" ht="60" customHeight="1" thickBot="1">
      <c r="A36" s="7">
        <v>2698</v>
      </c>
      <c r="B36" s="7">
        <v>0</v>
      </c>
      <c r="C36" s="8">
        <v>39021</v>
      </c>
      <c r="D36" s="9">
        <v>2006</v>
      </c>
      <c r="E36" s="7">
        <v>2984</v>
      </c>
      <c r="F36" s="7">
        <v>1</v>
      </c>
      <c r="G36" s="9" t="s">
        <v>89</v>
      </c>
      <c r="H36" s="9" t="s">
        <v>73</v>
      </c>
      <c r="I36" s="10" t="s">
        <v>95</v>
      </c>
      <c r="J36" s="7">
        <v>0</v>
      </c>
      <c r="K36" s="10"/>
      <c r="L36" s="9" t="s">
        <v>36</v>
      </c>
      <c r="M36" s="9">
        <v>2006</v>
      </c>
      <c r="N36" s="7">
        <v>0</v>
      </c>
      <c r="O36" s="9"/>
      <c r="P36" s="9"/>
      <c r="Q36" s="12">
        <v>81.77</v>
      </c>
      <c r="R36" s="12">
        <v>0</v>
      </c>
      <c r="S36" s="12">
        <v>0</v>
      </c>
      <c r="T36" s="12">
        <v>81.77</v>
      </c>
      <c r="U36" s="12">
        <v>0</v>
      </c>
      <c r="V36" s="12">
        <v>81.77</v>
      </c>
      <c r="W36" s="7"/>
      <c r="X36" s="7"/>
      <c r="Y36" s="12">
        <v>-81.77</v>
      </c>
      <c r="Z36" s="7"/>
      <c r="AA36" s="7"/>
      <c r="AB36" s="12">
        <v>81.77</v>
      </c>
      <c r="AC36" s="7">
        <v>18</v>
      </c>
      <c r="AD36" s="11"/>
      <c r="AE36" s="17" t="s">
        <v>115</v>
      </c>
    </row>
    <row r="37" spans="1:31" ht="60" customHeight="1" thickBot="1">
      <c r="A37" s="7">
        <v>2787</v>
      </c>
      <c r="B37" s="7">
        <v>0</v>
      </c>
      <c r="C37" s="8">
        <v>39045</v>
      </c>
      <c r="D37" s="9">
        <v>2006</v>
      </c>
      <c r="E37" s="7">
        <v>2984</v>
      </c>
      <c r="F37" s="7">
        <v>1</v>
      </c>
      <c r="G37" s="9" t="s">
        <v>89</v>
      </c>
      <c r="H37" s="9" t="s">
        <v>73</v>
      </c>
      <c r="I37" s="10" t="s">
        <v>96</v>
      </c>
      <c r="J37" s="7">
        <v>0</v>
      </c>
      <c r="K37" s="10"/>
      <c r="L37" s="9" t="s">
        <v>36</v>
      </c>
      <c r="M37" s="9">
        <v>2006</v>
      </c>
      <c r="N37" s="7">
        <v>0</v>
      </c>
      <c r="O37" s="9"/>
      <c r="P37" s="9"/>
      <c r="Q37" s="12">
        <v>131.88</v>
      </c>
      <c r="R37" s="12">
        <v>0</v>
      </c>
      <c r="S37" s="12">
        <v>0</v>
      </c>
      <c r="T37" s="12">
        <v>131.88</v>
      </c>
      <c r="U37" s="12">
        <v>0</v>
      </c>
      <c r="V37" s="12">
        <v>131.88</v>
      </c>
      <c r="W37" s="7"/>
      <c r="X37" s="7"/>
      <c r="Y37" s="12">
        <v>-131.88</v>
      </c>
      <c r="Z37" s="7"/>
      <c r="AA37" s="7"/>
      <c r="AB37" s="12">
        <v>131.88</v>
      </c>
      <c r="AC37" s="7">
        <v>18</v>
      </c>
      <c r="AD37" s="11"/>
      <c r="AE37" s="17" t="s">
        <v>115</v>
      </c>
    </row>
    <row r="38" spans="1:31" ht="60" customHeight="1" thickBot="1">
      <c r="A38" s="7">
        <v>3028</v>
      </c>
      <c r="B38" s="7">
        <v>0</v>
      </c>
      <c r="C38" s="8">
        <v>39082</v>
      </c>
      <c r="D38" s="9">
        <v>2006</v>
      </c>
      <c r="E38" s="7">
        <v>2984</v>
      </c>
      <c r="F38" s="7">
        <v>1</v>
      </c>
      <c r="G38" s="9" t="s">
        <v>89</v>
      </c>
      <c r="H38" s="9" t="s">
        <v>73</v>
      </c>
      <c r="I38" s="10" t="s">
        <v>97</v>
      </c>
      <c r="J38" s="7">
        <v>0</v>
      </c>
      <c r="K38" s="10"/>
      <c r="L38" s="9" t="s">
        <v>36</v>
      </c>
      <c r="M38" s="9">
        <v>2006</v>
      </c>
      <c r="N38" s="7">
        <v>0</v>
      </c>
      <c r="O38" s="9"/>
      <c r="P38" s="9"/>
      <c r="Q38" s="12">
        <v>40.159999999999997</v>
      </c>
      <c r="R38" s="12">
        <v>0</v>
      </c>
      <c r="S38" s="12">
        <v>0</v>
      </c>
      <c r="T38" s="12">
        <v>40.159999999999997</v>
      </c>
      <c r="U38" s="12">
        <v>0</v>
      </c>
      <c r="V38" s="12">
        <v>40.159999999999997</v>
      </c>
      <c r="W38" s="7"/>
      <c r="X38" s="7"/>
      <c r="Y38" s="12">
        <v>-40.159999999999997</v>
      </c>
      <c r="Z38" s="7"/>
      <c r="AA38" s="7"/>
      <c r="AB38" s="12">
        <v>40.159999999999997</v>
      </c>
      <c r="AC38" s="7">
        <v>18</v>
      </c>
      <c r="AD38" s="11"/>
      <c r="AE38" s="17" t="s">
        <v>115</v>
      </c>
    </row>
    <row r="39" spans="1:31" ht="60" customHeight="1" thickBot="1">
      <c r="A39" s="7">
        <v>3029</v>
      </c>
      <c r="B39" s="7">
        <v>0</v>
      </c>
      <c r="C39" s="8">
        <v>39082</v>
      </c>
      <c r="D39" s="9">
        <v>2006</v>
      </c>
      <c r="E39" s="7">
        <v>2984</v>
      </c>
      <c r="F39" s="7">
        <v>1</v>
      </c>
      <c r="G39" s="9" t="s">
        <v>89</v>
      </c>
      <c r="H39" s="9" t="s">
        <v>73</v>
      </c>
      <c r="I39" s="10" t="s">
        <v>98</v>
      </c>
      <c r="J39" s="7">
        <v>0</v>
      </c>
      <c r="K39" s="10"/>
      <c r="L39" s="9" t="s">
        <v>36</v>
      </c>
      <c r="M39" s="9">
        <v>2006</v>
      </c>
      <c r="N39" s="7">
        <v>0</v>
      </c>
      <c r="O39" s="9"/>
      <c r="P39" s="9"/>
      <c r="Q39" s="12">
        <v>553.29999999999995</v>
      </c>
      <c r="R39" s="12">
        <v>0</v>
      </c>
      <c r="S39" s="12">
        <v>0</v>
      </c>
      <c r="T39" s="12">
        <v>553.29999999999995</v>
      </c>
      <c r="U39" s="12">
        <v>0</v>
      </c>
      <c r="V39" s="12">
        <v>553.29999999999995</v>
      </c>
      <c r="W39" s="7"/>
      <c r="X39" s="7"/>
      <c r="Y39" s="12"/>
      <c r="Z39" s="7"/>
      <c r="AA39" s="7"/>
      <c r="AB39" s="12">
        <v>553.29999999999995</v>
      </c>
      <c r="AC39" s="7">
        <v>18</v>
      </c>
      <c r="AD39" s="11"/>
      <c r="AE39" s="17" t="s">
        <v>114</v>
      </c>
    </row>
    <row r="40" spans="1:31" ht="60" customHeight="1" thickBot="1">
      <c r="A40" s="7">
        <v>2901</v>
      </c>
      <c r="B40" s="7">
        <v>0</v>
      </c>
      <c r="C40" s="8">
        <v>39431</v>
      </c>
      <c r="D40" s="9">
        <v>2007</v>
      </c>
      <c r="E40" s="7">
        <v>2984</v>
      </c>
      <c r="F40" s="7">
        <v>1</v>
      </c>
      <c r="G40" s="9" t="s">
        <v>89</v>
      </c>
      <c r="H40" s="9" t="s">
        <v>73</v>
      </c>
      <c r="I40" s="10" t="s">
        <v>99</v>
      </c>
      <c r="J40" s="7">
        <v>0</v>
      </c>
      <c r="K40" s="10"/>
      <c r="L40" s="9" t="s">
        <v>36</v>
      </c>
      <c r="M40" s="9">
        <v>2007</v>
      </c>
      <c r="N40" s="7">
        <v>0</v>
      </c>
      <c r="O40" s="9"/>
      <c r="P40" s="9"/>
      <c r="Q40" s="12">
        <v>66.8</v>
      </c>
      <c r="R40" s="12">
        <v>0</v>
      </c>
      <c r="S40" s="12">
        <v>0</v>
      </c>
      <c r="T40" s="12">
        <v>66.8</v>
      </c>
      <c r="U40" s="12">
        <v>0</v>
      </c>
      <c r="V40" s="12">
        <v>66.8</v>
      </c>
      <c r="W40" s="7"/>
      <c r="X40" s="7"/>
      <c r="Y40" s="12">
        <v>-66.8</v>
      </c>
      <c r="Z40" s="7"/>
      <c r="AA40" s="7"/>
      <c r="AB40" s="12"/>
      <c r="AC40" s="7">
        <v>18</v>
      </c>
      <c r="AD40" s="11"/>
      <c r="AE40" s="17" t="s">
        <v>115</v>
      </c>
    </row>
    <row r="41" spans="1:31" ht="60" customHeight="1" thickBot="1">
      <c r="A41" s="7">
        <v>951</v>
      </c>
      <c r="B41" s="7">
        <v>0</v>
      </c>
      <c r="C41" s="8">
        <v>40543</v>
      </c>
      <c r="D41" s="9">
        <v>2010</v>
      </c>
      <c r="E41" s="7">
        <v>2984</v>
      </c>
      <c r="F41" s="7">
        <v>1</v>
      </c>
      <c r="G41" s="9" t="s">
        <v>89</v>
      </c>
      <c r="H41" s="9"/>
      <c r="I41" s="10" t="s">
        <v>100</v>
      </c>
      <c r="J41" s="7">
        <v>3326</v>
      </c>
      <c r="K41" s="10" t="s">
        <v>101</v>
      </c>
      <c r="L41" s="9" t="s">
        <v>36</v>
      </c>
      <c r="M41" s="9">
        <v>2010</v>
      </c>
      <c r="N41" s="7">
        <v>0</v>
      </c>
      <c r="O41" s="9"/>
      <c r="P41" s="9"/>
      <c r="Q41" s="12">
        <v>791.6</v>
      </c>
      <c r="R41" s="12">
        <v>0</v>
      </c>
      <c r="S41" s="12">
        <v>0</v>
      </c>
      <c r="T41" s="12">
        <v>791.6</v>
      </c>
      <c r="U41" s="12">
        <v>0</v>
      </c>
      <c r="V41" s="12">
        <v>791.6</v>
      </c>
      <c r="W41" s="7"/>
      <c r="X41" s="7"/>
      <c r="Y41" s="12"/>
      <c r="Z41" s="7"/>
      <c r="AA41" s="7"/>
      <c r="AB41" s="12">
        <v>791.6</v>
      </c>
      <c r="AC41" s="7">
        <v>18</v>
      </c>
      <c r="AD41" s="11"/>
      <c r="AE41" s="17" t="s">
        <v>114</v>
      </c>
    </row>
    <row r="42" spans="1:31" ht="60" customHeight="1" thickBot="1">
      <c r="A42" s="7">
        <v>990</v>
      </c>
      <c r="B42" s="7">
        <v>0</v>
      </c>
      <c r="C42" s="8">
        <v>40907</v>
      </c>
      <c r="D42" s="9">
        <v>2011</v>
      </c>
      <c r="E42" s="7">
        <v>2984</v>
      </c>
      <c r="F42" s="7">
        <v>1</v>
      </c>
      <c r="G42" s="9" t="s">
        <v>89</v>
      </c>
      <c r="H42" s="9"/>
      <c r="I42" s="10" t="s">
        <v>102</v>
      </c>
      <c r="J42" s="7">
        <v>6565</v>
      </c>
      <c r="K42" s="10" t="s">
        <v>103</v>
      </c>
      <c r="L42" s="9" t="s">
        <v>36</v>
      </c>
      <c r="M42" s="9">
        <v>2011</v>
      </c>
      <c r="N42" s="7">
        <v>0</v>
      </c>
      <c r="O42" s="9"/>
      <c r="P42" s="9"/>
      <c r="Q42" s="12">
        <v>672.31</v>
      </c>
      <c r="R42" s="12">
        <v>0</v>
      </c>
      <c r="S42" s="12">
        <v>0</v>
      </c>
      <c r="T42" s="12">
        <v>672.31</v>
      </c>
      <c r="U42" s="12">
        <v>0</v>
      </c>
      <c r="V42" s="12">
        <v>672.31</v>
      </c>
      <c r="W42" s="7"/>
      <c r="X42" s="7"/>
      <c r="Y42" s="12"/>
      <c r="Z42" s="7"/>
      <c r="AA42" s="7"/>
      <c r="AB42" s="12">
        <v>672.31</v>
      </c>
      <c r="AC42" s="7">
        <v>18</v>
      </c>
      <c r="AD42" s="11"/>
      <c r="AE42" s="17" t="s">
        <v>114</v>
      </c>
    </row>
    <row r="43" spans="1:31" ht="60" customHeight="1" thickBot="1">
      <c r="A43" s="7">
        <v>866</v>
      </c>
      <c r="B43" s="7">
        <v>0</v>
      </c>
      <c r="C43" s="8">
        <v>41639</v>
      </c>
      <c r="D43" s="9">
        <v>2013</v>
      </c>
      <c r="E43" s="7">
        <v>2984</v>
      </c>
      <c r="F43" s="7">
        <v>1</v>
      </c>
      <c r="G43" s="9" t="s">
        <v>89</v>
      </c>
      <c r="H43" s="9"/>
      <c r="I43" s="10" t="s">
        <v>104</v>
      </c>
      <c r="J43" s="7">
        <v>0</v>
      </c>
      <c r="K43" s="10"/>
      <c r="L43" s="9" t="s">
        <v>36</v>
      </c>
      <c r="M43" s="9">
        <v>2013</v>
      </c>
      <c r="N43" s="7">
        <v>0</v>
      </c>
      <c r="O43" s="9"/>
      <c r="P43" s="9"/>
      <c r="Q43" s="12">
        <v>1270.32</v>
      </c>
      <c r="R43" s="12">
        <v>0</v>
      </c>
      <c r="S43" s="12">
        <v>0</v>
      </c>
      <c r="T43" s="12">
        <v>1270.32</v>
      </c>
      <c r="U43" s="12">
        <v>0</v>
      </c>
      <c r="V43" s="12">
        <v>1270.32</v>
      </c>
      <c r="W43" s="7"/>
      <c r="X43" s="7"/>
      <c r="Y43" s="12"/>
      <c r="Z43" s="7"/>
      <c r="AA43" s="7"/>
      <c r="AB43" s="12">
        <v>1270.32</v>
      </c>
      <c r="AC43" s="7">
        <v>18</v>
      </c>
      <c r="AD43" s="11"/>
      <c r="AE43" s="17" t="s">
        <v>114</v>
      </c>
    </row>
    <row r="44" spans="1:31" ht="60" customHeight="1" thickBot="1">
      <c r="A44" s="7">
        <v>847</v>
      </c>
      <c r="B44" s="7">
        <v>0</v>
      </c>
      <c r="C44" s="8">
        <v>42004</v>
      </c>
      <c r="D44" s="9">
        <v>2014</v>
      </c>
      <c r="E44" s="7">
        <v>2984</v>
      </c>
      <c r="F44" s="7">
        <v>1</v>
      </c>
      <c r="G44" s="9" t="s">
        <v>89</v>
      </c>
      <c r="H44" s="9"/>
      <c r="I44" s="10" t="s">
        <v>105</v>
      </c>
      <c r="J44" s="7">
        <v>1964</v>
      </c>
      <c r="K44" s="10" t="s">
        <v>106</v>
      </c>
      <c r="L44" s="9" t="s">
        <v>36</v>
      </c>
      <c r="M44" s="9">
        <v>2014</v>
      </c>
      <c r="N44" s="7">
        <v>0</v>
      </c>
      <c r="O44" s="9"/>
      <c r="P44" s="9"/>
      <c r="Q44" s="12">
        <v>32</v>
      </c>
      <c r="R44" s="12">
        <v>0</v>
      </c>
      <c r="S44" s="12">
        <v>0</v>
      </c>
      <c r="T44" s="12">
        <v>32</v>
      </c>
      <c r="U44" s="12">
        <v>0</v>
      </c>
      <c r="V44" s="12">
        <v>32</v>
      </c>
      <c r="W44" s="7"/>
      <c r="X44" s="7"/>
      <c r="Y44" s="12"/>
      <c r="Z44" s="7"/>
      <c r="AA44" s="7"/>
      <c r="AB44" s="12">
        <v>32</v>
      </c>
      <c r="AC44" s="7">
        <v>18</v>
      </c>
      <c r="AD44" s="11"/>
      <c r="AE44" s="17" t="s">
        <v>116</v>
      </c>
    </row>
    <row r="45" spans="1:31">
      <c r="V45" s="23">
        <f>SUM(V4:V44)</f>
        <v>18408.53</v>
      </c>
      <c r="W45" s="23">
        <f t="shared" ref="W45:AB45" si="0">SUM(W4:W44)</f>
        <v>-5898.7699999999995</v>
      </c>
      <c r="X45" s="23">
        <f t="shared" si="0"/>
        <v>0</v>
      </c>
      <c r="Y45" s="23">
        <f>SUM(Y4:Y44)</f>
        <v>-428.86999999999995</v>
      </c>
      <c r="Z45" s="23">
        <f t="shared" si="0"/>
        <v>0</v>
      </c>
      <c r="AA45" s="23">
        <f t="shared" si="0"/>
        <v>0</v>
      </c>
      <c r="AB45" s="23">
        <f t="shared" si="0"/>
        <v>17529.330000000002</v>
      </c>
    </row>
  </sheetData>
  <mergeCells count="2">
    <mergeCell ref="A1:Z1"/>
    <mergeCell ref="A2:Z2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1" sqref="A11"/>
    </sheetView>
  </sheetViews>
  <sheetFormatPr defaultRowHeight="15"/>
  <sheetData>
    <row r="1" spans="1:1">
      <c r="A1">
        <v>1811.77</v>
      </c>
    </row>
    <row r="2" spans="1:1">
      <c r="A2">
        <v>2184</v>
      </c>
    </row>
    <row r="3" spans="1:1">
      <c r="A3">
        <v>5898.77</v>
      </c>
    </row>
    <row r="4" spans="1:1">
      <c r="A4">
        <v>428.87</v>
      </c>
    </row>
    <row r="5" spans="1:1">
      <c r="A5">
        <v>1987.03</v>
      </c>
    </row>
    <row r="6" spans="1:1">
      <c r="A6">
        <v>0.04</v>
      </c>
    </row>
    <row r="7" spans="1:1">
      <c r="A7">
        <v>14599.95</v>
      </c>
    </row>
    <row r="8" spans="1:1">
      <c r="A8">
        <f>SUM(A1:A7)</f>
        <v>26910.430000000004</v>
      </c>
    </row>
    <row r="9" spans="1:1">
      <c r="A9">
        <v>27069.54</v>
      </c>
    </row>
    <row r="10" spans="1:1">
      <c r="A10">
        <f>SUM(A8-A9)</f>
        <v>-159.10999999999694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LATT.18 ur</vt:lpstr>
      <vt:lpstr>Foglio2</vt:lpstr>
      <vt:lpstr>Foglio3</vt:lpstr>
      <vt:lpstr>'LATT.18 ur'!Titoli_stampa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2019-07-15T10:17:35Z</dcterms:modified>
</cp:coreProperties>
</file>