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4" windowWidth="22980" windowHeight="9264"/>
  </bookViews>
  <sheets>
    <sheet name="MARC_URB_RES_ENT" sheetId="2" r:id="rId1"/>
  </sheets>
  <definedNames>
    <definedName name="_xlnm.Print_Titles" localSheetId="0">MARC_URB_RES_ENT!$1:$3</definedName>
  </definedNames>
  <calcPr calcId="125725" refMode="R1C1"/>
</workbook>
</file>

<file path=xl/calcChain.xml><?xml version="1.0" encoding="utf-8"?>
<calcChain xmlns="http://schemas.openxmlformats.org/spreadsheetml/2006/main">
  <c r="X25" i="2"/>
  <c r="W25"/>
  <c r="V25"/>
  <c r="U25"/>
  <c r="T25"/>
  <c r="S25"/>
  <c r="R25"/>
  <c r="Q25"/>
  <c r="W5"/>
</calcChain>
</file>

<file path=xl/sharedStrings.xml><?xml version="1.0" encoding="utf-8"?>
<sst xmlns="http://schemas.openxmlformats.org/spreadsheetml/2006/main" count="140" uniqueCount="75">
  <si>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</si>
  <si>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</si>
  <si>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</si>
  <si>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</si>
  <si>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</si>
  <si>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</si>
  <si>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</si>
  <si>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</si>
  <si>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</si>
  <si>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</si>
  <si>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</si>
  <si>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</si>
  <si>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</si>
  <si>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</si>
  <si>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</si>
  <si>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</si>
  <si>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Cod. resp.</t>
  </si>
  <si>
    <t>Tipo perfezionamento</t>
  </si>
  <si>
    <t>RE</t>
  </si>
  <si>
    <t>VARI COME DA ALLEGATO</t>
  </si>
  <si>
    <t>DF</t>
  </si>
  <si>
    <t>IO</t>
  </si>
  <si>
    <t>MINISTERO DELL`INTERNO</t>
  </si>
  <si>
    <t>AL</t>
  </si>
  <si>
    <t>4.02.01.02.001</t>
  </si>
  <si>
    <t>REGIONE DELL`UMBRIA</t>
  </si>
  <si>
    <t>2.01.01.02.001</t>
  </si>
  <si>
    <t>COMUNE DI MONTELEONE DI SPOLETO</t>
  </si>
  <si>
    <t>EMERGENZA SISMA 24/8/2016 CONTRIBUTO REG.LE PER ACQUISTO BENI DI CONSUMO E SERVIZI CORR.U 1100/5-6-7-8-9 ecc</t>
  </si>
  <si>
    <t>CONTRIBUTO REG.LE EMERGENZA SISMA 24/8/2016 E SEGUENTI SPESE INERENTI AL PERSONALE STRAORDINARI INDENNITA' ECC.</t>
  </si>
  <si>
    <t>3.02.02.01.001</t>
  </si>
  <si>
    <t>CONTRAVVENZIONI AL CDS ELEVATE DAGLI AUSILIARI NON PAGATE AL 31/12/11</t>
  </si>
  <si>
    <t>Contravv.al cds 2012 elevate ausiliari traffico non pagate 31/12/12</t>
  </si>
  <si>
    <t>( 3013181 ) PROVENTI DALLE CONTRAVVENZIONI AL C.D.S. DEI PARCHEGGI A PAGAMENTO 2013 ELEVATE AUSILIARI</t>
  </si>
  <si>
    <t>CONTRAVV.AL CDS ELVATE 2015 AUSILIARI TRAFFICO NOTIFICA SCADUTA AL 31/12/15 CON RADDOPPIO SANZIONE</t>
  </si>
  <si>
    <t>PROVENTI DA CONTRAVVENZIONI CIRCOLAZIONE STRADALE A CARICO imprese notificati al 31/12/15 compreso raddoppio</t>
  </si>
  <si>
    <t>VERBALI VIOLAZIONI AL CDS ELEVATI AUSILIARI TRAFFICO EMESSI E NOTIFICATI 2016 (VED.ELENCO ALLEGATO) e relativo raddoppio per mancato pagamento entro i 60gg dalla notifica dato rilevato alla data di riaccert.residui</t>
  </si>
  <si>
    <t>3.01.02.01.020</t>
  </si>
  <si>
    <t>GESTIONE PARCHEGGI DA GENNAIO 07 AL 27/02/07</t>
  </si>
  <si>
    <t>CT</t>
  </si>
  <si>
    <t>proventi parcheggi pubblici 2013</t>
  </si>
  <si>
    <t>PROVENTI DAI PARCHEGGI PUBBLICI 2014</t>
  </si>
  <si>
    <t>UMBRIA TPL E MOBILITA' S.P.A</t>
  </si>
  <si>
    <t>Gestione aree sosta 2016</t>
  </si>
  <si>
    <t>BUSITALIA SITA NORD SRL GRUPPO FERROVIE DELLO STATO</t>
  </si>
  <si>
    <t>3.05.02.01.001</t>
  </si>
  <si>
    <t>RIMBORSO SPESE CONVENZIONE SERVIZIO URBANISTICA COMUNE DI MONTELEONE DI SPOLETO Ottobre-Dicembre 2014</t>
  </si>
  <si>
    <t>RIMBORSO SPESE CONVENZIONE SERVIZIO URBANISTICA COMUNE DI MONTELEONE DI SPOLETO retr.risultato 2015 da reimputare</t>
  </si>
  <si>
    <t>GR</t>
  </si>
  <si>
    <t>CONTR.REG.LE SISMA 97-RIPRISTINO PATRIM.ED.PRIVATO PROT.SUE 593</t>
  </si>
  <si>
    <t>CONTR.REG.LE SISMA 97-RIPRISTINO PATRIM.ED.PRIVATO per iva anticipata da recuperare</t>
  </si>
  <si>
    <t>L.R.30/98 D.G.R.242/2000 PUNTO 6 FINANZ.SISMA'97 SU PROP.PUBBLICA</t>
  </si>
  <si>
    <t>Contributo Regionale ripristino edificio 365 NCEU F.15 p.118/P via XX settembre di proprieta' comunale</t>
  </si>
  <si>
    <t>Contributo Regionale sisma 1979 per finanziamento contributi a privati</t>
  </si>
  <si>
    <t>CONTRIBUTO REG.LE RICOSTRUZIONE FABBRICATI PRIVATI SISMA'79 VARIE LEGGI CORR.U 2685/1</t>
  </si>
  <si>
    <t>CONTRIBUTO REGIONALE EMERGENZA SISMA 24/8/2016 ACQUISTO TRANSENNE, QUADRI ELETTRICI ECC. CORR.U 2850/7</t>
  </si>
  <si>
    <t>RENDICONTO ESERCIZIO 2017-RIACCERTAMENTO ORDINARIO DEI RESIDUI- ELENCO ACCERTAMENTI DA RESIDUI 2016 E PREC. DA RIPORTARE-</t>
  </si>
  <si>
    <t>Da Incassare prima del riaccert.ordin.</t>
  </si>
  <si>
    <t>Eliminati per insussistenza</t>
  </si>
  <si>
    <t>Eliminati per inesigibilita'</t>
  </si>
  <si>
    <t xml:space="preserve">Crediti dubbia esigibilita' eliminati </t>
  </si>
  <si>
    <t>Reimputazione 2018</t>
  </si>
  <si>
    <t>Reimputazione 2019</t>
  </si>
  <si>
    <t>Residui mantenuti da riportare</t>
  </si>
  <si>
    <t>Dubbia Esigibilita'</t>
  </si>
  <si>
    <t>ASVA SRL</t>
  </si>
  <si>
    <t>Contributo a rendicontazione da parte della Regione. In attesa Erogazione. Eliminate economia di € 64,41 anche in uscita.</t>
  </si>
  <si>
    <t>Mantere a residui emessi ruoli riscossione coattiva.</t>
  </si>
  <si>
    <t>Mantenere a residui  da compensare.</t>
  </si>
  <si>
    <t>Mantenere a residui. Fatture da pagare.</t>
  </si>
  <si>
    <t>Rendiconto trasmesso.Saldo da corrispondere per retr.risultato non ancora liquidata.</t>
  </si>
  <si>
    <t xml:space="preserve">Contributo a rendicontazione.Rendiconto trsamesso in attesa erogazione </t>
  </si>
  <si>
    <t>Contributo a rendicontazione da parte della Regione. In attesa Erogazione. Eliminate economia di e 5.663,94 anche in uscita</t>
  </si>
  <si>
    <t>Contributo a rendicontazione da parte della Regione. In attesa Erogazione. Eliminate economia di € 360,09, anche in uscita.</t>
  </si>
  <si>
    <t xml:space="preserve"> SIG. MARCACCIOLI LUCIA     RESPONSABILE AREA URBANISTICA ALLEGATO ALLA DETERMINA n.94 del 24/05/2018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</si>
</sst>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9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  <border>
      <left style="medium">
        <color rgb="FF305E9A"/>
      </left>
      <right/>
      <top style="medium">
        <color rgb="FF305E9A"/>
      </top>
      <bottom style="medium">
        <color rgb="FF305E9A"/>
      </bottom>
      <diagonal/>
    </border>
    <border>
      <left/>
      <right style="medium">
        <color rgb="FF305E9A"/>
      </right>
      <top style="medium">
        <color rgb="FF305E9A"/>
      </top>
      <bottom style="medium">
        <color rgb="FF305E9A"/>
      </bottom>
      <diagonal/>
    </border>
    <border>
      <left/>
      <right/>
      <top style="medium">
        <color rgb="FF305E9A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8" fillId="0" borderId="0" xfId="0" applyFont="1"/>
    <xf numFmtId="0" fontId="20" fillId="33" borderId="11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right"/>
    </xf>
    <xf numFmtId="14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 vertical="top" wrapText="1"/>
    </xf>
    <xf numFmtId="4" fontId="21" fillId="0" borderId="10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left" vertical="top" wrapText="1"/>
    </xf>
    <xf numFmtId="0" fontId="21" fillId="0" borderId="12" xfId="0" applyFont="1" applyBorder="1" applyAlignment="1">
      <alignment horizontal="center"/>
    </xf>
    <xf numFmtId="14" fontId="21" fillId="0" borderId="12" xfId="0" applyNumberFormat="1" applyFont="1" applyBorder="1" applyAlignment="1">
      <alignment horizontal="center"/>
    </xf>
    <xf numFmtId="0" fontId="18" fillId="0" borderId="0" xfId="0" applyFont="1" applyAlignment="1">
      <alignment vertical="top" wrapText="1"/>
    </xf>
    <xf numFmtId="2" fontId="21" fillId="0" borderId="10" xfId="0" applyNumberFormat="1" applyFont="1" applyBorder="1" applyAlignment="1">
      <alignment horizontal="left" vertical="top" wrapText="1"/>
    </xf>
    <xf numFmtId="4" fontId="21" fillId="0" borderId="13" xfId="0" applyNumberFormat="1" applyFont="1" applyBorder="1" applyAlignment="1">
      <alignment horizontal="right"/>
    </xf>
    <xf numFmtId="4" fontId="18" fillId="0" borderId="0" xfId="0" applyNumberFormat="1" applyFont="1" applyAlignment="1">
      <alignment horizontal="right"/>
    </xf>
    <xf numFmtId="4" fontId="20" fillId="33" borderId="1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2" fontId="18" fillId="0" borderId="0" xfId="0" applyNumberFormat="1" applyFont="1" applyAlignment="1">
      <alignment horizontal="left" vertical="top" wrapText="1"/>
    </xf>
    <xf numFmtId="2" fontId="20" fillId="33" borderId="11" xfId="0" applyNumberFormat="1" applyFont="1" applyFill="1" applyBorder="1" applyAlignment="1">
      <alignment horizontal="left" vertical="top" wrapText="1"/>
    </xf>
    <xf numFmtId="2" fontId="21" fillId="0" borderId="0" xfId="0" applyNumberFormat="1" applyFont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21" fillId="34" borderId="10" xfId="0" applyNumberFormat="1" applyFont="1" applyFill="1" applyBorder="1" applyAlignment="1">
      <alignment horizontal="left" vertical="top" wrapText="1"/>
    </xf>
    <xf numFmtId="4" fontId="21" fillId="0" borderId="10" xfId="0" applyNumberFormat="1" applyFont="1" applyBorder="1"/>
    <xf numFmtId="0" fontId="18" fillId="0" borderId="14" xfId="0" applyFont="1" applyBorder="1"/>
    <xf numFmtId="4" fontId="21" fillId="34" borderId="10" xfId="0" applyNumberFormat="1" applyFont="1" applyFill="1" applyBorder="1" applyAlignment="1">
      <alignment horizontal="righ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6"/>
  <sheetViews>
    <sheetView showGridLines="0" tabSelected="1" view="pageBreakPreview" zoomScale="60" zoomScaleNormal="78" workbookViewId="0">
      <pane ySplit="3" topLeftCell="A4" activePane="bottomLeft" state="frozen"/>
      <selection pane="bottomLeft" activeCell="X13" sqref="X13:X14"/>
    </sheetView>
  </sheetViews>
  <sheetFormatPr defaultRowHeight="10.199999999999999"/>
  <cols>
    <col min="1" max="1" width="7" style="1" customWidth="1"/>
    <col min="2" max="2" width="4.33203125" style="1" customWidth="1"/>
    <col min="3" max="3" width="11" style="1" bestFit="1" customWidth="1"/>
    <col min="4" max="4" width="10.5546875" style="1" bestFit="1" customWidth="1"/>
    <col min="5" max="5" width="5.33203125" style="1" customWidth="1"/>
    <col min="6" max="6" width="4.44140625" style="1" customWidth="1"/>
    <col min="7" max="7" width="14.44140625" style="1" bestFit="1" customWidth="1"/>
    <col min="8" max="8" width="3" style="1" customWidth="1"/>
    <col min="9" max="9" width="24.88671875" style="12" customWidth="1"/>
    <col min="10" max="10" width="7.77734375" style="1" customWidth="1"/>
    <col min="11" max="11" width="22.6640625" style="1" customWidth="1"/>
    <col min="12" max="12" width="4.44140625" style="1" customWidth="1"/>
    <col min="13" max="13" width="10.33203125" style="1" bestFit="1" customWidth="1"/>
    <col min="14" max="14" width="9.5546875" style="1" bestFit="1" customWidth="1"/>
    <col min="15" max="15" width="6.77734375" style="1" customWidth="1"/>
    <col min="16" max="16" width="11" style="1" bestFit="1" customWidth="1"/>
    <col min="17" max="17" width="13.5546875" style="1" bestFit="1" customWidth="1"/>
    <col min="18" max="18" width="16.88671875" style="15" bestFit="1" customWidth="1"/>
    <col min="19" max="19" width="19" style="15" bestFit="1" customWidth="1"/>
    <col min="20" max="20" width="16.21875" style="15" bestFit="1" customWidth="1"/>
    <col min="21" max="21" width="16.88671875" style="15" bestFit="1" customWidth="1"/>
    <col min="22" max="22" width="19" style="15" bestFit="1" customWidth="1"/>
    <col min="23" max="23" width="16.21875" style="15" bestFit="1" customWidth="1"/>
    <col min="24" max="24" width="18" style="15" bestFit="1" customWidth="1"/>
    <col min="25" max="25" width="14.33203125" style="1" customWidth="1"/>
    <col min="26" max="26" width="20" style="18" bestFit="1" customWidth="1"/>
    <col min="27" max="16384" width="8.88671875" style="1"/>
  </cols>
  <sheetData>
    <row r="1" spans="1:26" ht="14.4">
      <c r="A1" s="21" t="s">
        <v>56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6" ht="15" thickBot="1">
      <c r="A2" s="21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6" s="17" customFormat="1" ht="55.8" thickBo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57</v>
      </c>
      <c r="R3" s="16" t="s">
        <v>58</v>
      </c>
      <c r="S3" s="16" t="s">
        <v>59</v>
      </c>
      <c r="T3" s="16" t="s">
        <v>60</v>
      </c>
      <c r="U3" s="16" t="s">
        <v>61</v>
      </c>
      <c r="V3" s="16" t="s">
        <v>62</v>
      </c>
      <c r="W3" s="16" t="s">
        <v>63</v>
      </c>
      <c r="X3" s="16" t="s">
        <v>64</v>
      </c>
      <c r="Y3" s="2" t="s">
        <v>16</v>
      </c>
      <c r="Z3" s="19" t="s">
        <v>17</v>
      </c>
    </row>
    <row r="4" spans="1:26" s="8" customFormat="1" ht="69" thickBot="1">
      <c r="A4" s="3">
        <v>71</v>
      </c>
      <c r="B4" s="3">
        <v>0</v>
      </c>
      <c r="C4" s="4">
        <v>42735</v>
      </c>
      <c r="D4" s="5">
        <v>2016</v>
      </c>
      <c r="E4" s="3">
        <v>230</v>
      </c>
      <c r="F4" s="3">
        <v>1</v>
      </c>
      <c r="G4" s="5" t="s">
        <v>26</v>
      </c>
      <c r="H4" s="5"/>
      <c r="I4" s="6" t="s">
        <v>28</v>
      </c>
      <c r="J4" s="3">
        <v>122</v>
      </c>
      <c r="K4" s="6" t="s">
        <v>25</v>
      </c>
      <c r="L4" s="5" t="s">
        <v>18</v>
      </c>
      <c r="M4" s="5">
        <v>2016</v>
      </c>
      <c r="N4" s="3">
        <v>0</v>
      </c>
      <c r="O4" s="5"/>
      <c r="P4" s="10"/>
      <c r="Q4" s="7">
        <v>69733.5</v>
      </c>
      <c r="R4" s="14">
        <v>-5663.94</v>
      </c>
      <c r="S4" s="7"/>
      <c r="T4" s="7"/>
      <c r="U4" s="7"/>
      <c r="V4" s="7"/>
      <c r="W4" s="7">
        <v>64069.56</v>
      </c>
      <c r="X4" s="7"/>
      <c r="Y4" s="3">
        <v>20</v>
      </c>
      <c r="Z4" s="13" t="s">
        <v>72</v>
      </c>
    </row>
    <row r="5" spans="1:26" s="8" customFormat="1" ht="69" thickBot="1">
      <c r="A5" s="3">
        <v>73</v>
      </c>
      <c r="B5" s="3">
        <v>0</v>
      </c>
      <c r="C5" s="4">
        <v>42735</v>
      </c>
      <c r="D5" s="5">
        <v>2016</v>
      </c>
      <c r="E5" s="3">
        <v>230</v>
      </c>
      <c r="F5" s="3">
        <v>3</v>
      </c>
      <c r="G5" s="5" t="s">
        <v>26</v>
      </c>
      <c r="H5" s="5"/>
      <c r="I5" s="6" t="s">
        <v>29</v>
      </c>
      <c r="J5" s="3">
        <v>122</v>
      </c>
      <c r="K5" s="6" t="s">
        <v>25</v>
      </c>
      <c r="L5" s="5" t="s">
        <v>18</v>
      </c>
      <c r="M5" s="5">
        <v>2016</v>
      </c>
      <c r="N5" s="3">
        <v>0</v>
      </c>
      <c r="O5" s="5"/>
      <c r="P5" s="10"/>
      <c r="Q5" s="7">
        <v>73198.740000000005</v>
      </c>
      <c r="R5" s="14">
        <v>-360.09</v>
      </c>
      <c r="S5" s="7"/>
      <c r="T5" s="7"/>
      <c r="U5" s="7"/>
      <c r="V5" s="7"/>
      <c r="W5" s="7">
        <f>SUM(Q5:R5)</f>
        <v>72838.650000000009</v>
      </c>
      <c r="X5" s="7"/>
      <c r="Y5" s="3">
        <v>20</v>
      </c>
      <c r="Z5" s="13" t="s">
        <v>73</v>
      </c>
    </row>
    <row r="6" spans="1:26" s="8" customFormat="1" ht="34.799999999999997" thickBot="1">
      <c r="A6" s="3">
        <v>141</v>
      </c>
      <c r="B6" s="3">
        <v>0</v>
      </c>
      <c r="C6" s="4">
        <v>40908</v>
      </c>
      <c r="D6" s="5">
        <v>2011</v>
      </c>
      <c r="E6" s="3">
        <v>344</v>
      </c>
      <c r="F6" s="3">
        <v>2</v>
      </c>
      <c r="G6" s="5" t="s">
        <v>30</v>
      </c>
      <c r="H6" s="5"/>
      <c r="I6" s="6" t="s">
        <v>31</v>
      </c>
      <c r="J6" s="3">
        <v>0</v>
      </c>
      <c r="K6" s="6" t="s">
        <v>19</v>
      </c>
      <c r="L6" s="5" t="s">
        <v>18</v>
      </c>
      <c r="M6" s="5">
        <v>2011</v>
      </c>
      <c r="N6" s="3">
        <v>0</v>
      </c>
      <c r="O6" s="5"/>
      <c r="P6" s="10"/>
      <c r="Q6" s="7">
        <v>46.05</v>
      </c>
      <c r="R6" s="14"/>
      <c r="S6" s="7"/>
      <c r="T6" s="7"/>
      <c r="U6" s="7"/>
      <c r="V6" s="7"/>
      <c r="W6" s="7">
        <v>46.05</v>
      </c>
      <c r="X6" s="7">
        <v>46.05</v>
      </c>
      <c r="Y6" s="3">
        <v>20</v>
      </c>
      <c r="Z6" s="23" t="s">
        <v>67</v>
      </c>
    </row>
    <row r="7" spans="1:26" s="8" customFormat="1" ht="34.799999999999997" thickBot="1">
      <c r="A7" s="3">
        <v>123</v>
      </c>
      <c r="B7" s="3">
        <v>0</v>
      </c>
      <c r="C7" s="4">
        <v>41274</v>
      </c>
      <c r="D7" s="5">
        <v>2012</v>
      </c>
      <c r="E7" s="3">
        <v>344</v>
      </c>
      <c r="F7" s="3">
        <v>2</v>
      </c>
      <c r="G7" s="5" t="s">
        <v>30</v>
      </c>
      <c r="H7" s="5"/>
      <c r="I7" s="6" t="s">
        <v>32</v>
      </c>
      <c r="J7" s="3">
        <v>0</v>
      </c>
      <c r="K7" s="6" t="s">
        <v>19</v>
      </c>
      <c r="L7" s="5" t="s">
        <v>18</v>
      </c>
      <c r="M7" s="5">
        <v>2012</v>
      </c>
      <c r="N7" s="3">
        <v>0</v>
      </c>
      <c r="O7" s="5"/>
      <c r="P7" s="10"/>
      <c r="Q7" s="7">
        <v>934.71</v>
      </c>
      <c r="R7" s="14"/>
      <c r="S7" s="7"/>
      <c r="T7" s="7"/>
      <c r="U7" s="7"/>
      <c r="V7" s="7"/>
      <c r="W7" s="7">
        <v>934.71</v>
      </c>
      <c r="X7" s="7">
        <v>934.71</v>
      </c>
      <c r="Y7" s="3">
        <v>20</v>
      </c>
      <c r="Z7" s="23" t="s">
        <v>67</v>
      </c>
    </row>
    <row r="8" spans="1:26" s="8" customFormat="1" ht="57.6" thickBot="1">
      <c r="A8" s="3">
        <v>100</v>
      </c>
      <c r="B8" s="3">
        <v>0</v>
      </c>
      <c r="C8" s="4">
        <v>41639</v>
      </c>
      <c r="D8" s="5">
        <v>2013</v>
      </c>
      <c r="E8" s="3">
        <v>344</v>
      </c>
      <c r="F8" s="3">
        <v>2</v>
      </c>
      <c r="G8" s="5" t="s">
        <v>30</v>
      </c>
      <c r="H8" s="5"/>
      <c r="I8" s="6" t="s">
        <v>33</v>
      </c>
      <c r="J8" s="3">
        <v>0</v>
      </c>
      <c r="K8" s="6" t="s">
        <v>19</v>
      </c>
      <c r="L8" s="5" t="s">
        <v>18</v>
      </c>
      <c r="M8" s="5">
        <v>2013</v>
      </c>
      <c r="N8" s="3">
        <v>0</v>
      </c>
      <c r="O8" s="5"/>
      <c r="P8" s="10"/>
      <c r="Q8" s="7">
        <v>1788.6</v>
      </c>
      <c r="R8" s="14"/>
      <c r="S8" s="7"/>
      <c r="T8" s="7"/>
      <c r="U8" s="7"/>
      <c r="V8" s="7"/>
      <c r="W8" s="7">
        <v>1788.6</v>
      </c>
      <c r="X8" s="7">
        <v>1788.6</v>
      </c>
      <c r="Y8" s="3">
        <v>20</v>
      </c>
      <c r="Z8" s="23" t="s">
        <v>67</v>
      </c>
    </row>
    <row r="9" spans="1:26" s="8" customFormat="1" ht="49.2" customHeight="1" thickBot="1">
      <c r="A9" s="3">
        <v>121</v>
      </c>
      <c r="B9" s="3">
        <v>0</v>
      </c>
      <c r="C9" s="4">
        <v>42369</v>
      </c>
      <c r="D9" s="5">
        <v>2015</v>
      </c>
      <c r="E9" s="3">
        <v>344</v>
      </c>
      <c r="F9" s="3">
        <v>2</v>
      </c>
      <c r="G9" s="5" t="s">
        <v>30</v>
      </c>
      <c r="H9" s="5"/>
      <c r="I9" s="6" t="s">
        <v>34</v>
      </c>
      <c r="J9" s="3">
        <v>0</v>
      </c>
      <c r="K9" s="6" t="s">
        <v>19</v>
      </c>
      <c r="L9" s="5" t="s">
        <v>18</v>
      </c>
      <c r="M9" s="5">
        <v>2015</v>
      </c>
      <c r="N9" s="3">
        <v>0</v>
      </c>
      <c r="O9" s="5"/>
      <c r="P9" s="10"/>
      <c r="Q9" s="7">
        <v>2660</v>
      </c>
      <c r="R9" s="14"/>
      <c r="S9" s="7"/>
      <c r="T9" s="7"/>
      <c r="U9" s="7"/>
      <c r="V9" s="7"/>
      <c r="W9" s="7">
        <v>2660</v>
      </c>
      <c r="X9" s="7">
        <v>2660</v>
      </c>
      <c r="Y9" s="3">
        <v>20</v>
      </c>
      <c r="Z9" s="23" t="s">
        <v>67</v>
      </c>
    </row>
    <row r="10" spans="1:26" s="8" customFormat="1" ht="57.6" thickBot="1">
      <c r="A10" s="3">
        <v>133</v>
      </c>
      <c r="B10" s="3">
        <v>0</v>
      </c>
      <c r="C10" s="4">
        <v>42369</v>
      </c>
      <c r="D10" s="5">
        <v>2015</v>
      </c>
      <c r="E10" s="3">
        <v>344</v>
      </c>
      <c r="F10" s="3">
        <v>2</v>
      </c>
      <c r="G10" s="5" t="s">
        <v>30</v>
      </c>
      <c r="H10" s="5"/>
      <c r="I10" s="6" t="s">
        <v>35</v>
      </c>
      <c r="J10" s="3">
        <v>0</v>
      </c>
      <c r="K10" s="6" t="s">
        <v>19</v>
      </c>
      <c r="L10" s="5" t="s">
        <v>18</v>
      </c>
      <c r="M10" s="5">
        <v>2015</v>
      </c>
      <c r="N10" s="3">
        <v>0</v>
      </c>
      <c r="O10" s="5"/>
      <c r="P10" s="10"/>
      <c r="Q10" s="7">
        <v>246</v>
      </c>
      <c r="R10" s="14"/>
      <c r="S10" s="7"/>
      <c r="T10" s="7"/>
      <c r="U10" s="7"/>
      <c r="V10" s="7"/>
      <c r="W10" s="7">
        <v>246</v>
      </c>
      <c r="X10" s="7">
        <v>246</v>
      </c>
      <c r="Y10" s="3">
        <v>20</v>
      </c>
      <c r="Z10" s="23" t="s">
        <v>67</v>
      </c>
    </row>
    <row r="11" spans="1:26" s="8" customFormat="1" ht="91.8" thickBot="1">
      <c r="A11" s="3">
        <v>129</v>
      </c>
      <c r="B11" s="3">
        <v>0</v>
      </c>
      <c r="C11" s="4">
        <v>42735</v>
      </c>
      <c r="D11" s="5">
        <v>2016</v>
      </c>
      <c r="E11" s="3">
        <v>344</v>
      </c>
      <c r="F11" s="3">
        <v>2</v>
      </c>
      <c r="G11" s="5" t="s">
        <v>30</v>
      </c>
      <c r="H11" s="5"/>
      <c r="I11" s="6" t="s">
        <v>36</v>
      </c>
      <c r="J11" s="3">
        <v>367</v>
      </c>
      <c r="K11" s="6" t="s">
        <v>19</v>
      </c>
      <c r="L11" s="5" t="s">
        <v>18</v>
      </c>
      <c r="M11" s="5">
        <v>2016</v>
      </c>
      <c r="N11" s="3">
        <v>0</v>
      </c>
      <c r="O11" s="5"/>
      <c r="P11" s="10"/>
      <c r="Q11" s="7">
        <v>4053.2</v>
      </c>
      <c r="R11" s="14"/>
      <c r="S11" s="7"/>
      <c r="T11" s="7"/>
      <c r="U11" s="7"/>
      <c r="V11" s="7"/>
      <c r="W11" s="7">
        <v>4053.2</v>
      </c>
      <c r="X11" s="7">
        <v>4053.2</v>
      </c>
      <c r="Y11" s="3">
        <v>20</v>
      </c>
      <c r="Z11" s="23" t="s">
        <v>67</v>
      </c>
    </row>
    <row r="12" spans="1:26" s="8" customFormat="1" ht="23.4" thickBot="1">
      <c r="A12" s="3">
        <v>815</v>
      </c>
      <c r="B12" s="3">
        <v>0</v>
      </c>
      <c r="C12" s="4">
        <v>39237</v>
      </c>
      <c r="D12" s="5">
        <v>2007</v>
      </c>
      <c r="E12" s="3">
        <v>348</v>
      </c>
      <c r="F12" s="3">
        <v>1</v>
      </c>
      <c r="G12" s="5" t="s">
        <v>37</v>
      </c>
      <c r="H12" s="5" t="s">
        <v>21</v>
      </c>
      <c r="I12" s="6" t="s">
        <v>38</v>
      </c>
      <c r="J12" s="3">
        <v>0</v>
      </c>
      <c r="K12" s="6" t="s">
        <v>65</v>
      </c>
      <c r="L12" s="5" t="s">
        <v>18</v>
      </c>
      <c r="M12" s="5">
        <v>2007</v>
      </c>
      <c r="N12" s="3">
        <v>3069</v>
      </c>
      <c r="O12" s="5" t="s">
        <v>39</v>
      </c>
      <c r="P12" s="11">
        <v>38878</v>
      </c>
      <c r="Q12" s="7">
        <v>10214.27</v>
      </c>
      <c r="R12" s="14"/>
      <c r="S12" s="7"/>
      <c r="T12" s="7"/>
      <c r="U12" s="7"/>
      <c r="V12" s="7"/>
      <c r="W12" s="7">
        <v>10214.27</v>
      </c>
      <c r="X12" s="7"/>
      <c r="Y12" s="3">
        <v>20</v>
      </c>
      <c r="Z12" s="23" t="s">
        <v>68</v>
      </c>
    </row>
    <row r="13" spans="1:26" s="8" customFormat="1" ht="23.4" thickBot="1">
      <c r="A13" s="3">
        <v>14</v>
      </c>
      <c r="B13" s="3">
        <v>0</v>
      </c>
      <c r="C13" s="4">
        <v>41384</v>
      </c>
      <c r="D13" s="5">
        <v>2013</v>
      </c>
      <c r="E13" s="3">
        <v>348</v>
      </c>
      <c r="F13" s="3">
        <v>1</v>
      </c>
      <c r="G13" s="5" t="s">
        <v>37</v>
      </c>
      <c r="H13" s="5"/>
      <c r="I13" s="6" t="s">
        <v>40</v>
      </c>
      <c r="J13" s="3">
        <v>6532</v>
      </c>
      <c r="K13" s="6" t="s">
        <v>42</v>
      </c>
      <c r="L13" s="5" t="s">
        <v>18</v>
      </c>
      <c r="M13" s="5">
        <v>2013</v>
      </c>
      <c r="N13" s="3">
        <v>3130</v>
      </c>
      <c r="O13" s="5" t="s">
        <v>39</v>
      </c>
      <c r="P13" s="11">
        <v>39618</v>
      </c>
      <c r="Q13" s="7">
        <v>23131.26</v>
      </c>
      <c r="R13" s="14"/>
      <c r="S13" s="7"/>
      <c r="T13" s="7"/>
      <c r="U13" s="7"/>
      <c r="V13" s="7"/>
      <c r="W13" s="7">
        <v>23131.26</v>
      </c>
      <c r="X13" s="26">
        <v>23131.26</v>
      </c>
      <c r="Y13" s="3">
        <v>20</v>
      </c>
      <c r="Z13" s="23" t="s">
        <v>69</v>
      </c>
    </row>
    <row r="14" spans="1:26" s="8" customFormat="1" ht="23.4" thickBot="1">
      <c r="A14" s="3">
        <v>18</v>
      </c>
      <c r="B14" s="3">
        <v>0</v>
      </c>
      <c r="C14" s="4">
        <v>41820</v>
      </c>
      <c r="D14" s="5">
        <v>2014</v>
      </c>
      <c r="E14" s="3">
        <v>348</v>
      </c>
      <c r="F14" s="3">
        <v>1</v>
      </c>
      <c r="G14" s="5" t="s">
        <v>37</v>
      </c>
      <c r="H14" s="5"/>
      <c r="I14" s="6" t="s">
        <v>41</v>
      </c>
      <c r="J14" s="3">
        <v>6532</v>
      </c>
      <c r="K14" s="6" t="s">
        <v>42</v>
      </c>
      <c r="L14" s="5" t="s">
        <v>18</v>
      </c>
      <c r="M14" s="5">
        <v>2014</v>
      </c>
      <c r="N14" s="3">
        <v>0</v>
      </c>
      <c r="O14" s="5"/>
      <c r="P14" s="10"/>
      <c r="Q14" s="7">
        <v>1045.42</v>
      </c>
      <c r="R14" s="14"/>
      <c r="S14" s="7"/>
      <c r="T14" s="7"/>
      <c r="U14" s="7"/>
      <c r="V14" s="7"/>
      <c r="W14" s="7">
        <v>1045.42</v>
      </c>
      <c r="X14" s="26">
        <v>1045.42</v>
      </c>
      <c r="Y14" s="3">
        <v>20</v>
      </c>
      <c r="Z14" s="23" t="s">
        <v>69</v>
      </c>
    </row>
    <row r="15" spans="1:26" s="8" customFormat="1" ht="34.799999999999997" thickBot="1">
      <c r="A15" s="3">
        <v>7</v>
      </c>
      <c r="B15" s="3">
        <v>0</v>
      </c>
      <c r="C15" s="4">
        <v>42451</v>
      </c>
      <c r="D15" s="5">
        <v>2016</v>
      </c>
      <c r="E15" s="3">
        <v>348</v>
      </c>
      <c r="F15" s="3">
        <v>1</v>
      </c>
      <c r="G15" s="5" t="s">
        <v>37</v>
      </c>
      <c r="H15" s="5"/>
      <c r="I15" s="6" t="s">
        <v>43</v>
      </c>
      <c r="J15" s="3">
        <v>7677</v>
      </c>
      <c r="K15" s="6" t="s">
        <v>44</v>
      </c>
      <c r="L15" s="5" t="s">
        <v>18</v>
      </c>
      <c r="M15" s="5">
        <v>2016</v>
      </c>
      <c r="N15" s="3">
        <v>0</v>
      </c>
      <c r="O15" s="5"/>
      <c r="P15" s="10"/>
      <c r="Q15" s="7">
        <v>28105.19</v>
      </c>
      <c r="R15" s="14"/>
      <c r="S15" s="7"/>
      <c r="T15" s="7"/>
      <c r="U15" s="7"/>
      <c r="V15" s="7"/>
      <c r="W15" s="7">
        <v>28105.19</v>
      </c>
      <c r="X15" s="7"/>
      <c r="Y15" s="3">
        <v>20</v>
      </c>
      <c r="Z15" s="23" t="s">
        <v>69</v>
      </c>
    </row>
    <row r="16" spans="1:26" s="8" customFormat="1" ht="57.6" thickBot="1">
      <c r="A16" s="3">
        <v>110</v>
      </c>
      <c r="B16" s="3">
        <v>0</v>
      </c>
      <c r="C16" s="4">
        <v>42004</v>
      </c>
      <c r="D16" s="5">
        <v>2014</v>
      </c>
      <c r="E16" s="3">
        <v>453</v>
      </c>
      <c r="F16" s="3">
        <v>3</v>
      </c>
      <c r="G16" s="5" t="s">
        <v>45</v>
      </c>
      <c r="H16" s="5"/>
      <c r="I16" s="6" t="s">
        <v>46</v>
      </c>
      <c r="J16" s="3">
        <v>1691</v>
      </c>
      <c r="K16" s="6" t="s">
        <v>27</v>
      </c>
      <c r="L16" s="5" t="s">
        <v>18</v>
      </c>
      <c r="M16" s="5">
        <v>2014</v>
      </c>
      <c r="N16" s="3">
        <v>0</v>
      </c>
      <c r="O16" s="5"/>
      <c r="P16" s="10"/>
      <c r="Q16" s="7">
        <v>537.84</v>
      </c>
      <c r="R16" s="14"/>
      <c r="S16" s="7"/>
      <c r="T16" s="7"/>
      <c r="U16" s="7"/>
      <c r="V16" s="7"/>
      <c r="W16" s="7">
        <v>537.84</v>
      </c>
      <c r="X16" s="7"/>
      <c r="Y16" s="3">
        <v>20</v>
      </c>
      <c r="Z16" s="23" t="s">
        <v>70</v>
      </c>
    </row>
    <row r="17" spans="1:26" s="8" customFormat="1" ht="57.6" thickBot="1">
      <c r="A17" s="3">
        <v>93</v>
      </c>
      <c r="B17" s="3">
        <v>0</v>
      </c>
      <c r="C17" s="4">
        <v>42369</v>
      </c>
      <c r="D17" s="5">
        <v>2015</v>
      </c>
      <c r="E17" s="3">
        <v>453</v>
      </c>
      <c r="F17" s="3">
        <v>3</v>
      </c>
      <c r="G17" s="5" t="s">
        <v>45</v>
      </c>
      <c r="H17" s="5"/>
      <c r="I17" s="6" t="s">
        <v>47</v>
      </c>
      <c r="J17" s="3">
        <v>1691</v>
      </c>
      <c r="K17" s="6" t="s">
        <v>27</v>
      </c>
      <c r="L17" s="5" t="s">
        <v>18</v>
      </c>
      <c r="M17" s="5">
        <v>2015</v>
      </c>
      <c r="N17" s="3">
        <v>0</v>
      </c>
      <c r="O17" s="5"/>
      <c r="P17" s="10"/>
      <c r="Q17" s="7">
        <v>59.31</v>
      </c>
      <c r="R17" s="14"/>
      <c r="S17" s="7"/>
      <c r="T17" s="7"/>
      <c r="U17" s="7"/>
      <c r="V17" s="7"/>
      <c r="W17" s="7">
        <v>59.31</v>
      </c>
      <c r="X17" s="7"/>
      <c r="Y17" s="3">
        <v>20</v>
      </c>
      <c r="Z17" s="23" t="s">
        <v>70</v>
      </c>
    </row>
    <row r="18" spans="1:26" s="8" customFormat="1" ht="46.2" thickBot="1">
      <c r="A18" s="3">
        <v>989</v>
      </c>
      <c r="B18" s="3">
        <v>0</v>
      </c>
      <c r="C18" s="4">
        <v>39082</v>
      </c>
      <c r="D18" s="5">
        <v>2006</v>
      </c>
      <c r="E18" s="3">
        <v>532</v>
      </c>
      <c r="F18" s="3">
        <v>4</v>
      </c>
      <c r="G18" s="5" t="s">
        <v>24</v>
      </c>
      <c r="H18" s="5"/>
      <c r="I18" s="6" t="s">
        <v>49</v>
      </c>
      <c r="J18" s="3">
        <v>0</v>
      </c>
      <c r="K18" s="6"/>
      <c r="L18" s="5" t="s">
        <v>18</v>
      </c>
      <c r="M18" s="5">
        <v>2006</v>
      </c>
      <c r="N18" s="3">
        <v>593</v>
      </c>
      <c r="O18" s="5" t="s">
        <v>23</v>
      </c>
      <c r="P18" s="11">
        <v>38869</v>
      </c>
      <c r="Q18" s="7">
        <v>17803.73</v>
      </c>
      <c r="R18" s="14"/>
      <c r="S18" s="7"/>
      <c r="T18" s="7"/>
      <c r="U18" s="7"/>
      <c r="V18" s="7"/>
      <c r="W18" s="7">
        <v>17803.73</v>
      </c>
      <c r="X18" s="7"/>
      <c r="Y18" s="3">
        <v>20</v>
      </c>
      <c r="Z18" s="23" t="s">
        <v>71</v>
      </c>
    </row>
    <row r="19" spans="1:26" s="8" customFormat="1" ht="46.2" thickBot="1">
      <c r="A19" s="3">
        <v>989</v>
      </c>
      <c r="B19" s="3">
        <v>1</v>
      </c>
      <c r="C19" s="4">
        <v>40543</v>
      </c>
      <c r="D19" s="5">
        <v>2006</v>
      </c>
      <c r="E19" s="3">
        <v>532</v>
      </c>
      <c r="F19" s="3">
        <v>4</v>
      </c>
      <c r="G19" s="5" t="s">
        <v>24</v>
      </c>
      <c r="H19" s="5"/>
      <c r="I19" s="6" t="s">
        <v>50</v>
      </c>
      <c r="J19" s="3">
        <v>65</v>
      </c>
      <c r="K19" s="6" t="s">
        <v>22</v>
      </c>
      <c r="L19" s="5" t="s">
        <v>18</v>
      </c>
      <c r="M19" s="5">
        <v>2006</v>
      </c>
      <c r="N19" s="3">
        <v>593</v>
      </c>
      <c r="O19" s="5" t="s">
        <v>23</v>
      </c>
      <c r="P19" s="11">
        <v>38869</v>
      </c>
      <c r="Q19" s="7">
        <v>1766.33</v>
      </c>
      <c r="R19" s="14"/>
      <c r="S19" s="7"/>
      <c r="T19" s="7"/>
      <c r="U19" s="7"/>
      <c r="V19" s="7"/>
      <c r="W19" s="7">
        <v>1766.33</v>
      </c>
      <c r="X19" s="7"/>
      <c r="Y19" s="3">
        <v>20</v>
      </c>
      <c r="Z19" s="23" t="s">
        <v>71</v>
      </c>
    </row>
    <row r="20" spans="1:26" s="8" customFormat="1" ht="46.2" thickBot="1">
      <c r="A20" s="3">
        <v>830</v>
      </c>
      <c r="B20" s="3">
        <v>0</v>
      </c>
      <c r="C20" s="4">
        <v>39311</v>
      </c>
      <c r="D20" s="5">
        <v>2007</v>
      </c>
      <c r="E20" s="3">
        <v>534</v>
      </c>
      <c r="F20" s="3">
        <v>16</v>
      </c>
      <c r="G20" s="5" t="s">
        <v>24</v>
      </c>
      <c r="H20" s="5"/>
      <c r="I20" s="6" t="s">
        <v>51</v>
      </c>
      <c r="J20" s="3">
        <v>122</v>
      </c>
      <c r="K20" s="6" t="s">
        <v>25</v>
      </c>
      <c r="L20" s="5" t="s">
        <v>18</v>
      </c>
      <c r="M20" s="5">
        <v>2007</v>
      </c>
      <c r="N20" s="3">
        <v>4532</v>
      </c>
      <c r="O20" s="5" t="s">
        <v>20</v>
      </c>
      <c r="P20" s="11">
        <v>38147</v>
      </c>
      <c r="Q20" s="7">
        <v>17005.57</v>
      </c>
      <c r="R20" s="14"/>
      <c r="S20" s="7"/>
      <c r="T20" s="7"/>
      <c r="U20" s="7"/>
      <c r="V20" s="7"/>
      <c r="W20" s="7">
        <v>17005.57</v>
      </c>
      <c r="X20" s="7"/>
      <c r="Y20" s="3">
        <v>20</v>
      </c>
      <c r="Z20" s="23" t="s">
        <v>71</v>
      </c>
    </row>
    <row r="21" spans="1:26" s="8" customFormat="1" ht="46.2" thickBot="1">
      <c r="A21" s="3">
        <v>158</v>
      </c>
      <c r="B21" s="3">
        <v>0</v>
      </c>
      <c r="C21" s="4">
        <v>40178</v>
      </c>
      <c r="D21" s="5">
        <v>2009</v>
      </c>
      <c r="E21" s="3">
        <v>534</v>
      </c>
      <c r="F21" s="3">
        <v>16</v>
      </c>
      <c r="G21" s="5" t="s">
        <v>24</v>
      </c>
      <c r="H21" s="5"/>
      <c r="I21" s="6" t="s">
        <v>52</v>
      </c>
      <c r="J21" s="3">
        <v>122</v>
      </c>
      <c r="K21" s="6" t="s">
        <v>25</v>
      </c>
      <c r="L21" s="5" t="s">
        <v>18</v>
      </c>
      <c r="M21" s="5">
        <v>2009</v>
      </c>
      <c r="N21" s="3">
        <v>11697</v>
      </c>
      <c r="O21" s="5" t="s">
        <v>20</v>
      </c>
      <c r="P21" s="11">
        <v>39799</v>
      </c>
      <c r="Q21" s="7">
        <v>36985.760000000002</v>
      </c>
      <c r="R21" s="14"/>
      <c r="S21" s="7"/>
      <c r="T21" s="7"/>
      <c r="U21" s="7"/>
      <c r="V21" s="7"/>
      <c r="W21" s="7">
        <v>36985.760000000002</v>
      </c>
      <c r="X21" s="7"/>
      <c r="Y21" s="3">
        <v>20</v>
      </c>
      <c r="Z21" s="23" t="s">
        <v>71</v>
      </c>
    </row>
    <row r="22" spans="1:26" s="8" customFormat="1" ht="46.2" thickBot="1">
      <c r="A22" s="3">
        <v>26</v>
      </c>
      <c r="B22" s="3">
        <v>0</v>
      </c>
      <c r="C22" s="4">
        <v>41220</v>
      </c>
      <c r="D22" s="5">
        <v>2012</v>
      </c>
      <c r="E22" s="3">
        <v>568</v>
      </c>
      <c r="F22" s="3">
        <v>1</v>
      </c>
      <c r="G22" s="5" t="s">
        <v>24</v>
      </c>
      <c r="H22" s="5"/>
      <c r="I22" s="6" t="s">
        <v>53</v>
      </c>
      <c r="J22" s="3">
        <v>122</v>
      </c>
      <c r="K22" s="6" t="s">
        <v>25</v>
      </c>
      <c r="L22" s="5" t="s">
        <v>18</v>
      </c>
      <c r="M22" s="5">
        <v>2015</v>
      </c>
      <c r="N22" s="3">
        <v>1652</v>
      </c>
      <c r="O22" s="5" t="s">
        <v>48</v>
      </c>
      <c r="P22" s="11">
        <v>40906</v>
      </c>
      <c r="Q22" s="7">
        <v>142705.03</v>
      </c>
      <c r="R22" s="14"/>
      <c r="S22" s="7"/>
      <c r="T22" s="7"/>
      <c r="U22" s="7"/>
      <c r="V22" s="7"/>
      <c r="W22" s="7">
        <v>142705.03</v>
      </c>
      <c r="X22" s="7"/>
      <c r="Y22" s="3">
        <v>20</v>
      </c>
      <c r="Z22" s="23" t="s">
        <v>71</v>
      </c>
    </row>
    <row r="23" spans="1:26" s="8" customFormat="1" ht="46.2" thickBot="1">
      <c r="A23" s="3">
        <v>109</v>
      </c>
      <c r="B23" s="3">
        <v>0</v>
      </c>
      <c r="C23" s="4">
        <v>42369</v>
      </c>
      <c r="D23" s="5">
        <v>2015</v>
      </c>
      <c r="E23" s="3">
        <v>568</v>
      </c>
      <c r="F23" s="3">
        <v>1</v>
      </c>
      <c r="G23" s="5" t="s">
        <v>24</v>
      </c>
      <c r="H23" s="5"/>
      <c r="I23" s="6" t="s">
        <v>54</v>
      </c>
      <c r="J23" s="3">
        <v>0</v>
      </c>
      <c r="K23" s="6"/>
      <c r="L23" s="5" t="s">
        <v>18</v>
      </c>
      <c r="M23" s="5">
        <v>2015</v>
      </c>
      <c r="N23" s="3">
        <v>1784</v>
      </c>
      <c r="O23" s="5" t="s">
        <v>48</v>
      </c>
      <c r="P23" s="11">
        <v>44194</v>
      </c>
      <c r="Q23" s="7">
        <v>28249.7</v>
      </c>
      <c r="R23" s="14"/>
      <c r="S23" s="7"/>
      <c r="T23" s="7"/>
      <c r="U23" s="7"/>
      <c r="V23" s="7"/>
      <c r="W23" s="7">
        <v>28249.7</v>
      </c>
      <c r="X23" s="7"/>
      <c r="Y23" s="3">
        <v>20</v>
      </c>
      <c r="Z23" s="23" t="s">
        <v>71</v>
      </c>
    </row>
    <row r="24" spans="1:26" s="8" customFormat="1" ht="69" thickBot="1">
      <c r="A24" s="3">
        <v>87</v>
      </c>
      <c r="B24" s="3">
        <v>0</v>
      </c>
      <c r="C24" s="4">
        <v>42735</v>
      </c>
      <c r="D24" s="5">
        <v>2016</v>
      </c>
      <c r="E24" s="3">
        <v>580</v>
      </c>
      <c r="F24" s="3">
        <v>5</v>
      </c>
      <c r="G24" s="5" t="s">
        <v>24</v>
      </c>
      <c r="H24" s="5"/>
      <c r="I24" s="6" t="s">
        <v>55</v>
      </c>
      <c r="J24" s="3">
        <v>122</v>
      </c>
      <c r="K24" s="6" t="s">
        <v>25</v>
      </c>
      <c r="L24" s="5" t="s">
        <v>18</v>
      </c>
      <c r="M24" s="5">
        <v>2016</v>
      </c>
      <c r="N24" s="3">
        <v>0</v>
      </c>
      <c r="O24" s="5"/>
      <c r="P24" s="10"/>
      <c r="Q24" s="7">
        <v>11659.22</v>
      </c>
      <c r="R24" s="14">
        <v>-64.41</v>
      </c>
      <c r="S24" s="7"/>
      <c r="T24" s="7"/>
      <c r="U24" s="7"/>
      <c r="V24" s="7"/>
      <c r="W24" s="7">
        <v>11594.81</v>
      </c>
      <c r="X24" s="7"/>
      <c r="Y24" s="3">
        <v>20</v>
      </c>
      <c r="Z24" s="13" t="s">
        <v>66</v>
      </c>
    </row>
    <row r="25" spans="1:26" s="8" customFormat="1" ht="12" thickBot="1">
      <c r="I25" s="9"/>
      <c r="K25" s="9"/>
      <c r="Q25" s="24">
        <f>SUM(Q4:Q24)</f>
        <v>471929.43</v>
      </c>
      <c r="R25" s="24">
        <f t="shared" ref="R25:X25" si="0">SUM(R4:R24)</f>
        <v>-6088.44</v>
      </c>
      <c r="S25" s="24">
        <f t="shared" si="0"/>
        <v>0</v>
      </c>
      <c r="T25" s="24">
        <f t="shared" si="0"/>
        <v>0</v>
      </c>
      <c r="U25" s="24">
        <f t="shared" si="0"/>
        <v>0</v>
      </c>
      <c r="V25" s="24">
        <f t="shared" si="0"/>
        <v>0</v>
      </c>
      <c r="W25" s="24">
        <f t="shared" si="0"/>
        <v>465840.99</v>
      </c>
      <c r="X25" s="24">
        <f t="shared" si="0"/>
        <v>33905.24</v>
      </c>
      <c r="Z25" s="20"/>
    </row>
    <row r="26" spans="1:26">
      <c r="Q26" s="25"/>
    </row>
  </sheetData>
  <mergeCells count="2">
    <mergeCell ref="A1:X1"/>
    <mergeCell ref="A2:X2"/>
  </mergeCells>
  <pageMargins left="0.15748031496062992" right="0.15748031496062992" top="0.19685039370078741" bottom="0.39370078740157483" header="0.11811023622047245" footer="0.11811023622047245"/>
  <pageSetup paperSize="9" scale="4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MARC_URB_RES_ENT</vt:lpstr>
      <vt:lpstr>MARC_URB_RES_ENT!Titoli_stampa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Angelo.Sabatini</dc:creator>
  <cp:lastModifiedBy>Angelo.Sabatini</cp:lastModifiedBy>
  <cp:lastPrinted>2018-06-12T10:21:28Z</cp:lastPrinted>
  <dcterms:created xsi:type="dcterms:W3CDTF">2018-02-15T10:53:08Z</dcterms:created>
  <dcterms:modified xsi:type="dcterms:W3CDTF">2018-06-12T10:34:18Z</dcterms:modified>
</cp:coreProperties>
</file>