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360" yWindow="300" windowWidth="18735" windowHeight="11700"/>
  </bookViews>
  <sheets>
    <sheet name="Foglio1" sheetId="1" r:id="rId1"/>
    <sheet name="Foglio2" sheetId="2" r:id="rId2"/>
    <sheet name="Foglio3" sheetId="3" r:id="rId3"/>
  </sheets>
  <definedNames>
    <definedName name="_xlnm.Print_Titles" localSheetId="0">Foglio1!$1:$3</definedName>
  </definedNames>
  <calcPr calcId="125725"/>
</workbook>
</file>

<file path=xl/calcChain.xml><?xml version="1.0" encoding="utf-8"?>
<calcChain xmlns="http://schemas.openxmlformats.org/spreadsheetml/2006/main">
  <c r="AB43" i="1"/>
  <c r="AA9"/>
  <c r="AA8"/>
  <c r="Z43"/>
  <c r="Y43"/>
  <c r="X43"/>
  <c r="W43"/>
  <c r="V43"/>
  <c r="U43"/>
  <c r="T43"/>
  <c r="S43"/>
  <c r="R43"/>
  <c r="Q43"/>
  <c r="AA43" l="1"/>
</calcChain>
</file>

<file path=xl/sharedStrings.xml><?xml version="1.0" encoding="utf-8"?>
<sst xmlns="http://schemas.openxmlformats.org/spreadsheetml/2006/main" count="226" uniqueCount="105">
  <si>
    <t>RENDICONTO ESERCIZIO 2018-RIACCERTAMENTO ORDINARIO DEI RESIDUI- ELENCO ACCERTAMENTI DA RESIDUI 2017 E PREC. DA RIPORTARE-</t>
  </si>
  <si>
    <t xml:space="preserve"> SIG. MARCACCIOLI LUCIA    RESPONSABILE AREA TERRITORIO ALLEGATO ALLA DETERMINA n.63 del 10/05/2019</t>
  </si>
  <si>
    <t>N.ro</t>
  </si>
  <si>
    <t>Sub</t>
  </si>
  <si>
    <t>Data</t>
  </si>
  <si>
    <t>Anno ass.</t>
  </si>
  <si>
    <t>Cap.</t>
  </si>
  <si>
    <t>Art.</t>
  </si>
  <si>
    <t>Cod.Bil.</t>
  </si>
  <si>
    <t>T.</t>
  </si>
  <si>
    <t>Descrizione</t>
  </si>
  <si>
    <t>Codice</t>
  </si>
  <si>
    <t>Beneficiario</t>
  </si>
  <si>
    <t>C/R</t>
  </si>
  <si>
    <t>Anno res.</t>
  </si>
  <si>
    <t>N.ro Atto</t>
  </si>
  <si>
    <t>T.Atto</t>
  </si>
  <si>
    <t>Data Atto</t>
  </si>
  <si>
    <t>residui al 1/1/2018</t>
  </si>
  <si>
    <t>Variazioni eseguite in corso d'anno</t>
  </si>
  <si>
    <t>incassati 2018</t>
  </si>
  <si>
    <t>Da Incassare prima del riaccert.ordin.</t>
  </si>
  <si>
    <t>Magg.accert. residui</t>
  </si>
  <si>
    <t>Eliminati per insussistenza</t>
  </si>
  <si>
    <t>Eliminati per inesigibilita'/prescrizione</t>
  </si>
  <si>
    <t>Crediti dubbia esigibilita' eliminati  per inesig.</t>
  </si>
  <si>
    <t>Reimputazione 2019</t>
  </si>
  <si>
    <t>Residui mantenuti da riportare</t>
  </si>
  <si>
    <t>Dubbia Esigibilita'</t>
  </si>
  <si>
    <t>Cod. resp.</t>
  </si>
  <si>
    <t>Tipo perfezionamento</t>
  </si>
  <si>
    <t>2.01.02.01.001</t>
  </si>
  <si>
    <t>DONAZIONI E LIBERALITA' DA PARTE DI IMPRESE E PRIVATI IN FAVORE DELLA POPOLAZIONE DEL COMUNE DI CASCIA versate Conto tesoreria 134100 dicembre 2017</t>
  </si>
  <si>
    <t>RUSSO RICCARDO</t>
  </si>
  <si>
    <t>RE</t>
  </si>
  <si>
    <t>2.01.01.02.001</t>
  </si>
  <si>
    <t>EMERGENZA SISMA 24/8/2016 CONTRIBUTO REG.LE PER ACQUISTO BENI DI CONSUMO E SERVIZI CORR.U 1100/5-6-7-8-9 ecc</t>
  </si>
  <si>
    <t>REGIONE UMBRIA</t>
  </si>
  <si>
    <t>( 2.01.01.02.001 ) EMERGENZA SISMA 24/8/2016 CONTRIBUTO REG.LE TRAMITE COM NORCIA PER ACQUISTO BENI DI CONSUMO E SERVIZI CORR.U 1100/5-6-7-8-9</t>
  </si>
  <si>
    <t>EMERGENZA SISMA 24/8/2016 CONTRIBUTO REG.LE PER CONTRIBUTO AUTONOMA SISTEMAZIONE CORR.U 1100/10</t>
  </si>
  <si>
    <t>CONTRIBUTO REG.LE EMERGENZA SISMA 24/8/2016 E SEGUENTI SPESE INERENTI AL PERSONALE STRAORDINARI INDENNITA' ECC.</t>
  </si>
  <si>
    <t>( 2.01.01.02.001 ) CONTRIBUTO REG.LE TRAMITE COM NORCIA EMERGENZA SISMA 24/8/2016 SPESE INERENTI AL PERSONALE STRAORDINARI INDENNITA' ECC.</t>
  </si>
  <si>
    <t>EMERGENZA SISMICA AGOSTO-OTTOBRE 2016 CONTRIBUTO REG.LE NOLEGGIO CONTAINERS E RELATIVI ARREDI -prolungamento</t>
  </si>
  <si>
    <t>EMERGENZA SISMICA AGOSTO-OTTOBRE 2016 CONTRIBUTO REG.LE NOLEGGIO CONTAINERS E RELATIVI ARREDI CORR.U 1100/23</t>
  </si>
  <si>
    <t>EMERGENZA SISMICA AGOSTO-OTTOBRE 2016 CONTRIBUTO REG.LE NOLEGGIO CONTAINERS E RELATIVI ARREDI</t>
  </si>
  <si>
    <t>3.01.02.01.035</t>
  </si>
  <si>
    <t>Diritti istruttoria pratiche edilizie versate CCP 11622065 dal 21/12 al 31/12/2017</t>
  </si>
  <si>
    <t>3.02.02.01.001</t>
  </si>
  <si>
    <t>CONTRAVVENZIONI AL CDS ELEVATE DAGLI AUSILIARI NON PAGATE AL 31/12/11</t>
  </si>
  <si>
    <t>Contravv.al cds 2012 elevate ausiliari traffico non pagate 31/12/12</t>
  </si>
  <si>
    <t>PROVENTI DALLE CONTRAVVENZIONI AL C.D.S. DEI PARCHEGGI A PAGAMENTO 2013 ELEVATE AUSILIARI</t>
  </si>
  <si>
    <t>CONTRAVV.AL CDS ELVATE 2015 AUSILIARI TRAFFICO NOTIFICA SCADUTA AL 31/12/15 CON RADDOPPIO SANZIONE</t>
  </si>
  <si>
    <t>PROVENTI DA CONTRAVVENZIONI CIRCOLAZIONE STRADALE A CARICO imprese notificati al 31/12/15 compreso raddoppio</t>
  </si>
  <si>
    <t>VERBALI VIOLAZIONI AL CDS ELEVATI AUSILIARI TRAFFICO EMESSI E NOTIFICATI 2016 (VED.ELENCO ALLEGATO) e relativo raddoppio per mancato pagamento entro i 60gg dalla notifica dato rilevato alla data di riaccert.residui</t>
  </si>
  <si>
    <t>VARI COME DA ALLEGATO</t>
  </si>
  <si>
    <t>Verbali contravv.al cds 2017 elevate dagli ausiliari notificate non pagate al 31/12/2017</t>
  </si>
  <si>
    <t>3.01.02.01.020</t>
  </si>
  <si>
    <t>IO</t>
  </si>
  <si>
    <t>GESTIONE PARCHEGGI DA GENNAIO 07 AL 27/02/07</t>
  </si>
  <si>
    <t>CT</t>
  </si>
  <si>
    <t>proventi parcheggi pubblici 2013</t>
  </si>
  <si>
    <t>PROVENTI DAI PARCHEGGI PUBBLICI 2014</t>
  </si>
  <si>
    <t>UMBRIA TPL E MOBILITA' S.P.A</t>
  </si>
  <si>
    <t>Gestione aree sosta 2016</t>
  </si>
  <si>
    <t>BUSITALIA SITA NORD SRL GRUPPO FERROVIE DELLO STATO</t>
  </si>
  <si>
    <t>Quota 13,31% su introiti aree sosta 2017</t>
  </si>
  <si>
    <t>GESTIONE AREE SOSTA A PAGAMENTO-RIMBORSO QUOTA NON UTILIZZATA PER MANUTENZIONI a fine gestione</t>
  </si>
  <si>
    <t>3.05.02.01.001</t>
  </si>
  <si>
    <t>RIMBORSO SPESE CONVENZIONE SERVIZIO URBANISTICA COMUNE DI MONTELEONE DI SPOLETO Ottobre-Dicembre 2014</t>
  </si>
  <si>
    <t>COMUNE DI MONTELEONE DI SPOLETO</t>
  </si>
  <si>
    <t>RIMBORSO SPESE CONVENZIONE SERVIZIO URBANISTICA COMUNE DI MONTELEONE DI SPOLETO retr.risultato 2015 da reimputare</t>
  </si>
  <si>
    <t>RIMBORSO SPESE CONVENZIONE SERVIZIO URBANISTICA COMUNE DI MONTELEONE DI SPOLETO ANNO 2017</t>
  </si>
  <si>
    <t>4.02.01.02.001</t>
  </si>
  <si>
    <t>CONTR.REG.LE SISMA 97-RIPRISTINO PATRIM.ED.PRIVATO PROT.SUE 593</t>
  </si>
  <si>
    <t>AL</t>
  </si>
  <si>
    <t>4.02.01.02.001 001</t>
  </si>
  <si>
    <t>CONTR.REG.LE SISMA 97-RIPRISTINO PATRIM.ED.PRIVATO per iva anticipata da recuperare</t>
  </si>
  <si>
    <t>MINISTERO INTERNO</t>
  </si>
  <si>
    <t>L.R.30/98 D.G.R.242/2000 PUNTO 6 FINANZ.SISMA'97 SU PROP.PUBBLICA</t>
  </si>
  <si>
    <t>DF</t>
  </si>
  <si>
    <t>Contributo Regionale ripristino edificio 365 NCEU F.15 p.118/P via XX settembre di proprieta' comunale</t>
  </si>
  <si>
    <t>Contributo Regionale sisma 1979 per finanziamento contributi a privati</t>
  </si>
  <si>
    <t>GR</t>
  </si>
  <si>
    <t>CONTRIBUTO REG.LE RICOSTRUZIONE FABBRICATI PRIVATI SISMA'79 VARIE LEGGI CORR.U 2685/1</t>
  </si>
  <si>
    <t>(CONTRIBUTO REGIONALE NORCIA EMERGENZA SISMA 24/8/2016 ACQUISTO BENI ALLESTIMENTO UFFICIO C.O.C. CORR.U 2850/2/3/4</t>
  </si>
  <si>
    <t>CONTRIBUTO REGIONALE EMERGENZA SISMA 24/8/2016 E SEGUENTI ACQUISTO BENI ALLESTIMENTO UFFICIO C.O.C. ESEGUITI FINO AL 30/06/17</t>
  </si>
  <si>
    <t>CONTRIBUTO REGIONALE TRAMITE C.O.M. NORCIA EMERGENZA SISMA 24/8/2016 ACQUISTO BENI ALLESTIMENTO UFFICIO C.O.C. CORR.U 2850/2/3/4</t>
  </si>
  <si>
    <t>CONTRIBUTO REGIONALE EMERGENZA SISMA 24/8/2016 ACQUISTO TRANSENNE, QUADRI ELETTRICI ECC. CORR.U 2850/7</t>
  </si>
  <si>
    <t>CONTRIBUTO REG.LE TRAMITE EMERGENZA SISMICA AGOSTO-OTTOBRE 2016 LAVORI DI SOMMA URGENZA REALIZZAZIONE PISTA TEMPORANEA PER ACCESSO ALLA FRAZIONE SERVIGLIO</t>
  </si>
  <si>
    <t>CONTRIBUTO REG.LE EMERGENZA SISMICA AGOSTO-OTTOBRE 2016 LAVORI DI SOMMA URGENZA INTERVENTI DI SISTEMAZIONE BENI DI PROPRIETA' DI TERZI DA UTILIZZARE PER RICOVERI COLLETTIVI, DEPOSITI MATERIALI ECC. CORR.U 2850/13</t>
  </si>
  <si>
    <t>( 4.02.01.02.001 ) CONTRIBUTO REG.LE O.C.S. 24/2017 INTERVENTI PREVENZIONE RISCHIO SISMICO.INDAGINI MICROZONAZIONE SISMICA DI III LIVELLO CORR.U 2850/28</t>
  </si>
  <si>
    <t>Reimputazione 2020</t>
  </si>
  <si>
    <t>Mantenere a residui  somme incassate 2019.</t>
  </si>
  <si>
    <t xml:space="preserve">Mantenere a residui.Contributo Regionale Emergenza sisma 2016  a rendicontazione. Quota somme spese nell'anno in corso di rendicontazione  </t>
  </si>
  <si>
    <t xml:space="preserve">Mantenere a residui.Contributo Regionale Emergenza sisma 2016  a rendicontazione. Quota somme spese nell'anno in corso di rendicontazione. Eliminati residui in corrispondenza Uscita Capp.1100/11/12/13  </t>
  </si>
  <si>
    <t>residuo di Accertamento da eliminare.avanzo corrente</t>
  </si>
  <si>
    <t>ruoli coattivi da incassare</t>
  </si>
  <si>
    <t>Contravv.al cds notificate da riscuotere.</t>
  </si>
  <si>
    <t>Mantenere a residui  da compensare.</t>
  </si>
  <si>
    <t>Mantenere a residui importo da corrispondere.</t>
  </si>
  <si>
    <t>Mantenere rimborso spese convenzione rendicontato in attesa erogazione.</t>
  </si>
  <si>
    <t xml:space="preserve">Contributo a rendicontazione.Rendiconto trsamesso in attesa erogazione </t>
  </si>
  <si>
    <t>Contributo a rendicontazione.Rendiconto trsamesso  erogazione 2019.</t>
  </si>
  <si>
    <t>Economia su accertamento da eliminare.Avanzo corrente.</t>
  </si>
  <si>
    <t xml:space="preserve">Accertamento da eliminare 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</si>
</sst>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rgb="FF305E9A"/>
      <name val="Arial"/>
      <family val="2"/>
    </font>
    <font>
      <sz val="8"/>
      <color theme="1"/>
      <name val="Arial"/>
      <family val="2"/>
    </font>
    <font>
      <b/>
      <sz val="11"/>
      <color rgb="FFFFFFFF"/>
      <name val="Arial"/>
      <family val="2"/>
    </font>
    <font>
      <sz val="9"/>
      <color theme="1"/>
      <name val="Arial"/>
      <family val="2"/>
    </font>
    <font>
      <b/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05E9A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medium">
        <color rgb="FF305E9A"/>
      </left>
      <right style="medium">
        <color rgb="FF305E9A"/>
      </right>
      <top style="medium">
        <color rgb="FF305E9A"/>
      </top>
      <bottom/>
      <diagonal/>
    </border>
    <border>
      <left style="medium">
        <color rgb="FF305E9A"/>
      </left>
      <right style="medium">
        <color rgb="FF305E9A"/>
      </right>
      <top style="medium">
        <color rgb="FF305E9A"/>
      </top>
      <bottom style="medium">
        <color rgb="FF305E9A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 vertical="top" wrapText="1"/>
    </xf>
    <xf numFmtId="0" fontId="3" fillId="2" borderId="1" xfId="0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top" wrapText="1"/>
    </xf>
    <xf numFmtId="2" fontId="2" fillId="0" borderId="0" xfId="0" applyNumberFormat="1" applyFont="1" applyAlignment="1">
      <alignment horizontal="left" vertical="top" wrapText="1"/>
    </xf>
    <xf numFmtId="4" fontId="2" fillId="0" borderId="0" xfId="0" applyNumberFormat="1" applyFont="1"/>
    <xf numFmtId="2" fontId="4" fillId="3" borderId="2" xfId="0" applyNumberFormat="1" applyFont="1" applyFill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right"/>
    </xf>
    <xf numFmtId="14" fontId="4" fillId="0" borderId="2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2" fontId="4" fillId="0" borderId="2" xfId="0" applyNumberFormat="1" applyFont="1" applyBorder="1" applyAlignment="1">
      <alignment horizontal="left" vertical="top" wrapText="1"/>
    </xf>
    <xf numFmtId="0" fontId="4" fillId="0" borderId="2" xfId="0" applyFont="1" applyBorder="1" applyAlignment="1">
      <alignment horizontal="left"/>
    </xf>
    <xf numFmtId="4" fontId="4" fillId="0" borderId="2" xfId="0" applyNumberFormat="1" applyFont="1" applyBorder="1" applyAlignment="1">
      <alignment horizontal="right"/>
    </xf>
    <xf numFmtId="4" fontId="4" fillId="0" borderId="2" xfId="0" applyNumberFormat="1" applyFont="1" applyFill="1" applyBorder="1" applyAlignment="1">
      <alignment horizontal="right"/>
    </xf>
    <xf numFmtId="0" fontId="4" fillId="0" borderId="2" xfId="0" applyFont="1" applyFill="1" applyBorder="1" applyAlignment="1">
      <alignment horizontal="right"/>
    </xf>
    <xf numFmtId="4" fontId="4" fillId="0" borderId="1" xfId="0" applyNumberFormat="1" applyFont="1" applyBorder="1" applyAlignment="1">
      <alignment horizontal="right"/>
    </xf>
    <xf numFmtId="0" fontId="4" fillId="0" borderId="1" xfId="0" applyFont="1" applyBorder="1" applyAlignment="1">
      <alignment horizontal="right"/>
    </xf>
    <xf numFmtId="4" fontId="5" fillId="0" borderId="3" xfId="0" applyNumberFormat="1" applyFont="1" applyBorder="1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46"/>
  <sheetViews>
    <sheetView tabSelected="1" topLeftCell="K1" zoomScaleNormal="100" workbookViewId="0">
      <pane ySplit="3" topLeftCell="A41" activePane="bottomLeft" state="frozen"/>
      <selection activeCell="O1" sqref="O1"/>
      <selection pane="bottomLeft" activeCell="T65" sqref="T65"/>
    </sheetView>
  </sheetViews>
  <sheetFormatPr defaultRowHeight="15"/>
  <cols>
    <col min="1" max="1" width="9.140625" style="1" customWidth="1"/>
    <col min="2" max="2" width="8" style="1" customWidth="1"/>
    <col min="3" max="3" width="12" style="1" bestFit="1" customWidth="1"/>
    <col min="4" max="4" width="10.85546875" style="1" bestFit="1" customWidth="1"/>
    <col min="5" max="5" width="5.5703125" style="1" customWidth="1"/>
    <col min="6" max="6" width="4.42578125" style="1" customWidth="1"/>
    <col min="7" max="7" width="19" style="1" bestFit="1" customWidth="1"/>
    <col min="8" max="8" width="3.140625" style="1" customWidth="1"/>
    <col min="9" max="9" width="36.5703125" style="6" bestFit="1" customWidth="1"/>
    <col min="10" max="10" width="8.140625" style="1" customWidth="1"/>
    <col min="11" max="11" width="36.5703125" style="1" bestFit="1" customWidth="1"/>
    <col min="12" max="12" width="4.7109375" style="1" customWidth="1"/>
    <col min="13" max="13" width="10.85546875" style="1" bestFit="1" customWidth="1"/>
    <col min="14" max="14" width="10.140625" style="1" bestFit="1" customWidth="1"/>
    <col min="15" max="15" width="7" style="1" customWidth="1"/>
    <col min="16" max="16" width="12" style="1" bestFit="1" customWidth="1"/>
    <col min="17" max="17" width="17.85546875" style="1" bestFit="1" customWidth="1"/>
    <col min="18" max="18" width="15.42578125" style="1" customWidth="1"/>
    <col min="19" max="19" width="17" style="1" bestFit="1" customWidth="1"/>
    <col min="20" max="20" width="15.5703125" style="1" bestFit="1" customWidth="1"/>
    <col min="21" max="21" width="13.140625" style="1" customWidth="1"/>
    <col min="22" max="22" width="11.42578125" style="1" bestFit="1" customWidth="1"/>
    <col min="23" max="23" width="14.140625" style="1" bestFit="1" customWidth="1"/>
    <col min="24" max="24" width="12.7109375" style="1" bestFit="1" customWidth="1"/>
    <col min="25" max="25" width="13.140625" style="1" customWidth="1"/>
    <col min="26" max="26" width="12.7109375" style="1" customWidth="1"/>
    <col min="27" max="27" width="14.5703125" style="1" customWidth="1"/>
    <col min="28" max="28" width="15.140625" style="1" customWidth="1"/>
    <col min="29" max="29" width="6.5703125" style="1" customWidth="1"/>
    <col min="30" max="30" width="37.140625" style="2" customWidth="1"/>
  </cols>
  <sheetData>
    <row r="1" spans="1:30">
      <c r="A1" s="21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AA1" s="2"/>
    </row>
    <row r="2" spans="1:30" ht="15.75" thickBot="1">
      <c r="A2" s="21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AA2" s="2"/>
    </row>
    <row r="3" spans="1:30" ht="75.75" thickBot="1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4" t="s">
        <v>10</v>
      </c>
      <c r="J3" s="3" t="s">
        <v>11</v>
      </c>
      <c r="K3" s="3" t="s">
        <v>12</v>
      </c>
      <c r="L3" s="3" t="s">
        <v>13</v>
      </c>
      <c r="M3" s="3" t="s">
        <v>14</v>
      </c>
      <c r="N3" s="3" t="s">
        <v>15</v>
      </c>
      <c r="O3" s="3" t="s">
        <v>16</v>
      </c>
      <c r="P3" s="3" t="s">
        <v>17</v>
      </c>
      <c r="Q3" s="3" t="s">
        <v>18</v>
      </c>
      <c r="R3" s="3" t="s">
        <v>19</v>
      </c>
      <c r="S3" s="3" t="s">
        <v>20</v>
      </c>
      <c r="T3" s="3" t="s">
        <v>21</v>
      </c>
      <c r="U3" s="3" t="s">
        <v>22</v>
      </c>
      <c r="V3" s="3" t="s">
        <v>23</v>
      </c>
      <c r="W3" s="3" t="s">
        <v>24</v>
      </c>
      <c r="X3" s="3" t="s">
        <v>25</v>
      </c>
      <c r="Y3" s="3" t="s">
        <v>26</v>
      </c>
      <c r="Z3" s="3" t="s">
        <v>91</v>
      </c>
      <c r="AA3" s="3" t="s">
        <v>27</v>
      </c>
      <c r="AB3" s="3" t="s">
        <v>28</v>
      </c>
      <c r="AC3" s="3" t="s">
        <v>29</v>
      </c>
      <c r="AD3" s="5" t="s">
        <v>30</v>
      </c>
    </row>
    <row r="4" spans="1:30" ht="60.75" thickBot="1">
      <c r="A4" s="10">
        <v>129</v>
      </c>
      <c r="B4" s="10">
        <v>0</v>
      </c>
      <c r="C4" s="11">
        <v>43100</v>
      </c>
      <c r="D4" s="12">
        <v>2017</v>
      </c>
      <c r="E4" s="10">
        <v>223</v>
      </c>
      <c r="F4" s="10">
        <v>1</v>
      </c>
      <c r="G4" s="12" t="s">
        <v>31</v>
      </c>
      <c r="H4" s="12"/>
      <c r="I4" s="13" t="s">
        <v>32</v>
      </c>
      <c r="J4" s="10">
        <v>7918</v>
      </c>
      <c r="K4" s="14" t="s">
        <v>33</v>
      </c>
      <c r="L4" s="12" t="s">
        <v>34</v>
      </c>
      <c r="M4" s="12">
        <v>2017</v>
      </c>
      <c r="N4" s="10">
        <v>0</v>
      </c>
      <c r="O4" s="12"/>
      <c r="P4" s="12"/>
      <c r="Q4" s="15">
        <v>15</v>
      </c>
      <c r="R4" s="15">
        <v>0</v>
      </c>
      <c r="S4" s="15">
        <v>0</v>
      </c>
      <c r="T4" s="15">
        <v>15</v>
      </c>
      <c r="U4" s="15"/>
      <c r="V4" s="15"/>
      <c r="W4" s="10"/>
      <c r="X4" s="10"/>
      <c r="Y4" s="10"/>
      <c r="Z4" s="10"/>
      <c r="AA4" s="15">
        <v>15</v>
      </c>
      <c r="AB4" s="10"/>
      <c r="AC4" s="10">
        <v>20</v>
      </c>
      <c r="AD4" s="9" t="s">
        <v>92</v>
      </c>
    </row>
    <row r="5" spans="1:30" ht="48.75" thickBot="1">
      <c r="A5" s="10">
        <v>71</v>
      </c>
      <c r="B5" s="10">
        <v>0</v>
      </c>
      <c r="C5" s="11">
        <v>42735</v>
      </c>
      <c r="D5" s="12">
        <v>2016</v>
      </c>
      <c r="E5" s="10">
        <v>230</v>
      </c>
      <c r="F5" s="10">
        <v>1</v>
      </c>
      <c r="G5" s="12" t="s">
        <v>35</v>
      </c>
      <c r="H5" s="12"/>
      <c r="I5" s="13" t="s">
        <v>36</v>
      </c>
      <c r="J5" s="10">
        <v>122</v>
      </c>
      <c r="K5" s="14" t="s">
        <v>37</v>
      </c>
      <c r="L5" s="12" t="s">
        <v>34</v>
      </c>
      <c r="M5" s="12">
        <v>2016</v>
      </c>
      <c r="N5" s="10">
        <v>0</v>
      </c>
      <c r="O5" s="12"/>
      <c r="P5" s="12"/>
      <c r="Q5" s="15">
        <v>64069.56</v>
      </c>
      <c r="R5" s="15">
        <v>0</v>
      </c>
      <c r="S5" s="15">
        <v>32591.91</v>
      </c>
      <c r="T5" s="15">
        <v>31477.65</v>
      </c>
      <c r="U5" s="15"/>
      <c r="V5" s="15"/>
      <c r="W5" s="15"/>
      <c r="X5" s="10"/>
      <c r="Y5" s="15"/>
      <c r="Z5" s="10"/>
      <c r="AA5" s="15">
        <v>31477.65</v>
      </c>
      <c r="AB5" s="10"/>
      <c r="AC5" s="10">
        <v>20</v>
      </c>
      <c r="AD5" s="9" t="s">
        <v>93</v>
      </c>
    </row>
    <row r="6" spans="1:30" ht="60.75" thickBot="1">
      <c r="A6" s="10">
        <v>15</v>
      </c>
      <c r="B6" s="10">
        <v>0</v>
      </c>
      <c r="C6" s="11">
        <v>42916</v>
      </c>
      <c r="D6" s="12">
        <v>2017</v>
      </c>
      <c r="E6" s="10">
        <v>230</v>
      </c>
      <c r="F6" s="10">
        <v>1</v>
      </c>
      <c r="G6" s="12" t="s">
        <v>35</v>
      </c>
      <c r="H6" s="12"/>
      <c r="I6" s="13" t="s">
        <v>38</v>
      </c>
      <c r="J6" s="10">
        <v>122</v>
      </c>
      <c r="K6" s="14" t="s">
        <v>37</v>
      </c>
      <c r="L6" s="12" t="s">
        <v>34</v>
      </c>
      <c r="M6" s="12">
        <v>2017</v>
      </c>
      <c r="N6" s="10">
        <v>0</v>
      </c>
      <c r="O6" s="12"/>
      <c r="P6" s="12"/>
      <c r="Q6" s="15">
        <v>389589.04</v>
      </c>
      <c r="R6" s="15">
        <v>0</v>
      </c>
      <c r="S6" s="15">
        <v>299024.46999999997</v>
      </c>
      <c r="T6" s="15">
        <v>90564.57</v>
      </c>
      <c r="U6" s="15"/>
      <c r="V6" s="15"/>
      <c r="W6" s="15"/>
      <c r="X6" s="10"/>
      <c r="Y6" s="15"/>
      <c r="Z6" s="10"/>
      <c r="AA6" s="15">
        <v>90564.57</v>
      </c>
      <c r="AB6" s="10"/>
      <c r="AC6" s="10">
        <v>20</v>
      </c>
      <c r="AD6" s="9" t="s">
        <v>93</v>
      </c>
    </row>
    <row r="7" spans="1:30" ht="48.75" thickBot="1">
      <c r="A7" s="10">
        <v>94</v>
      </c>
      <c r="B7" s="10">
        <v>0</v>
      </c>
      <c r="C7" s="11">
        <v>43100</v>
      </c>
      <c r="D7" s="12">
        <v>2017</v>
      </c>
      <c r="E7" s="10">
        <v>230</v>
      </c>
      <c r="F7" s="10">
        <v>2</v>
      </c>
      <c r="G7" s="12" t="s">
        <v>35</v>
      </c>
      <c r="H7" s="12"/>
      <c r="I7" s="13" t="s">
        <v>39</v>
      </c>
      <c r="J7" s="10">
        <v>122</v>
      </c>
      <c r="K7" s="14" t="s">
        <v>37</v>
      </c>
      <c r="L7" s="12" t="s">
        <v>34</v>
      </c>
      <c r="M7" s="12">
        <v>2017</v>
      </c>
      <c r="N7" s="10">
        <v>0</v>
      </c>
      <c r="O7" s="12"/>
      <c r="P7" s="12"/>
      <c r="Q7" s="15">
        <v>109535.94</v>
      </c>
      <c r="R7" s="15">
        <v>0</v>
      </c>
      <c r="S7" s="15">
        <v>0</v>
      </c>
      <c r="T7" s="15">
        <v>109535.94</v>
      </c>
      <c r="U7" s="15"/>
      <c r="V7" s="15"/>
      <c r="W7" s="15"/>
      <c r="X7" s="10"/>
      <c r="Y7" s="15"/>
      <c r="Z7" s="10"/>
      <c r="AA7" s="15">
        <v>109535.94</v>
      </c>
      <c r="AB7" s="10"/>
      <c r="AC7" s="10">
        <v>20</v>
      </c>
      <c r="AD7" s="9" t="s">
        <v>93</v>
      </c>
    </row>
    <row r="8" spans="1:30" ht="60.75" thickBot="1">
      <c r="A8" s="10">
        <v>73</v>
      </c>
      <c r="B8" s="10">
        <v>0</v>
      </c>
      <c r="C8" s="11">
        <v>42735</v>
      </c>
      <c r="D8" s="12">
        <v>2016</v>
      </c>
      <c r="E8" s="10">
        <v>230</v>
      </c>
      <c r="F8" s="10">
        <v>3</v>
      </c>
      <c r="G8" s="12" t="s">
        <v>35</v>
      </c>
      <c r="H8" s="12"/>
      <c r="I8" s="13" t="s">
        <v>40</v>
      </c>
      <c r="J8" s="10">
        <v>122</v>
      </c>
      <c r="K8" s="14" t="s">
        <v>37</v>
      </c>
      <c r="L8" s="12" t="s">
        <v>34</v>
      </c>
      <c r="M8" s="12">
        <v>2016</v>
      </c>
      <c r="N8" s="10">
        <v>0</v>
      </c>
      <c r="O8" s="12"/>
      <c r="P8" s="12"/>
      <c r="Q8" s="15">
        <v>72838.649999999994</v>
      </c>
      <c r="R8" s="15">
        <v>0</v>
      </c>
      <c r="S8" s="15">
        <v>0</v>
      </c>
      <c r="T8" s="15">
        <v>72838.649999999994</v>
      </c>
      <c r="U8" s="15"/>
      <c r="V8" s="15">
        <v>-8.9600000000000009</v>
      </c>
      <c r="W8" s="15"/>
      <c r="X8" s="10"/>
      <c r="Y8" s="15"/>
      <c r="Z8" s="10"/>
      <c r="AA8" s="15">
        <f>SUM(T8:V8)</f>
        <v>72829.689999999988</v>
      </c>
      <c r="AB8" s="10"/>
      <c r="AC8" s="10">
        <v>20</v>
      </c>
      <c r="AD8" s="9" t="s">
        <v>94</v>
      </c>
    </row>
    <row r="9" spans="1:30" ht="60.75" thickBot="1">
      <c r="A9" s="10">
        <v>117</v>
      </c>
      <c r="B9" s="10">
        <v>0</v>
      </c>
      <c r="C9" s="11">
        <v>43100</v>
      </c>
      <c r="D9" s="12">
        <v>2017</v>
      </c>
      <c r="E9" s="10">
        <v>230</v>
      </c>
      <c r="F9" s="10">
        <v>3</v>
      </c>
      <c r="G9" s="12" t="s">
        <v>35</v>
      </c>
      <c r="H9" s="12"/>
      <c r="I9" s="13" t="s">
        <v>41</v>
      </c>
      <c r="J9" s="10">
        <v>0</v>
      </c>
      <c r="K9" s="14"/>
      <c r="L9" s="12" t="s">
        <v>34</v>
      </c>
      <c r="M9" s="12">
        <v>2017</v>
      </c>
      <c r="N9" s="10">
        <v>0</v>
      </c>
      <c r="O9" s="12"/>
      <c r="P9" s="12"/>
      <c r="Q9" s="15">
        <v>77552.41</v>
      </c>
      <c r="R9" s="15">
        <v>0</v>
      </c>
      <c r="S9" s="15">
        <v>0</v>
      </c>
      <c r="T9" s="15">
        <v>77552.41</v>
      </c>
      <c r="U9" s="15"/>
      <c r="V9" s="15">
        <v>-1230.8</v>
      </c>
      <c r="W9" s="15"/>
      <c r="X9" s="10"/>
      <c r="Y9" s="15"/>
      <c r="Z9" s="10"/>
      <c r="AA9" s="15">
        <f>SUM(T9:V9)</f>
        <v>76321.61</v>
      </c>
      <c r="AB9" s="10"/>
      <c r="AC9" s="10">
        <v>20</v>
      </c>
      <c r="AD9" s="9" t="s">
        <v>94</v>
      </c>
    </row>
    <row r="10" spans="1:30" ht="48.75" thickBot="1">
      <c r="A10" s="10">
        <v>19</v>
      </c>
      <c r="B10" s="10">
        <v>0</v>
      </c>
      <c r="C10" s="11">
        <v>42916</v>
      </c>
      <c r="D10" s="12">
        <v>2017</v>
      </c>
      <c r="E10" s="10">
        <v>230</v>
      </c>
      <c r="F10" s="10">
        <v>5</v>
      </c>
      <c r="G10" s="12" t="s">
        <v>35</v>
      </c>
      <c r="H10" s="12"/>
      <c r="I10" s="13" t="s">
        <v>42</v>
      </c>
      <c r="J10" s="10">
        <v>122</v>
      </c>
      <c r="K10" s="14" t="s">
        <v>37</v>
      </c>
      <c r="L10" s="12" t="s">
        <v>34</v>
      </c>
      <c r="M10" s="12">
        <v>2017</v>
      </c>
      <c r="N10" s="10">
        <v>0</v>
      </c>
      <c r="O10" s="12"/>
      <c r="P10" s="12"/>
      <c r="Q10" s="15">
        <v>104138.96</v>
      </c>
      <c r="R10" s="15">
        <v>0</v>
      </c>
      <c r="S10" s="15">
        <v>82987.539999999994</v>
      </c>
      <c r="T10" s="15">
        <v>21151.42</v>
      </c>
      <c r="U10" s="15"/>
      <c r="V10" s="15"/>
      <c r="W10" s="15"/>
      <c r="X10" s="10"/>
      <c r="Y10" s="15"/>
      <c r="Z10" s="10"/>
      <c r="AA10" s="15">
        <v>21151.42</v>
      </c>
      <c r="AB10" s="10"/>
      <c r="AC10" s="10">
        <v>20</v>
      </c>
      <c r="AD10" s="9" t="s">
        <v>93</v>
      </c>
    </row>
    <row r="11" spans="1:30" ht="48.75" thickBot="1">
      <c r="A11" s="10">
        <v>74</v>
      </c>
      <c r="B11" s="10">
        <v>0</v>
      </c>
      <c r="C11" s="11">
        <v>42735</v>
      </c>
      <c r="D11" s="12">
        <v>2016</v>
      </c>
      <c r="E11" s="10">
        <v>230</v>
      </c>
      <c r="F11" s="10">
        <v>5</v>
      </c>
      <c r="G11" s="12" t="s">
        <v>35</v>
      </c>
      <c r="H11" s="12"/>
      <c r="I11" s="13" t="s">
        <v>43</v>
      </c>
      <c r="J11" s="10">
        <v>122</v>
      </c>
      <c r="K11" s="14" t="s">
        <v>37</v>
      </c>
      <c r="L11" s="12" t="s">
        <v>34</v>
      </c>
      <c r="M11" s="12">
        <v>2017</v>
      </c>
      <c r="N11" s="10">
        <v>0</v>
      </c>
      <c r="O11" s="12"/>
      <c r="P11" s="12"/>
      <c r="Q11" s="15">
        <v>21695.39</v>
      </c>
      <c r="R11" s="15">
        <v>0</v>
      </c>
      <c r="S11" s="15">
        <v>0</v>
      </c>
      <c r="T11" s="15">
        <v>21695.39</v>
      </c>
      <c r="U11" s="15"/>
      <c r="V11" s="15"/>
      <c r="W11" s="15"/>
      <c r="X11" s="10"/>
      <c r="Y11" s="15"/>
      <c r="Z11" s="10"/>
      <c r="AA11" s="15">
        <v>21695.39</v>
      </c>
      <c r="AB11" s="10"/>
      <c r="AC11" s="10">
        <v>20</v>
      </c>
      <c r="AD11" s="9" t="s">
        <v>93</v>
      </c>
    </row>
    <row r="12" spans="1:30" ht="48.75" thickBot="1">
      <c r="A12" s="10">
        <v>97</v>
      </c>
      <c r="B12" s="10">
        <v>0</v>
      </c>
      <c r="C12" s="11">
        <v>43100</v>
      </c>
      <c r="D12" s="12">
        <v>2017</v>
      </c>
      <c r="E12" s="10">
        <v>230</v>
      </c>
      <c r="F12" s="10">
        <v>5</v>
      </c>
      <c r="G12" s="12" t="s">
        <v>35</v>
      </c>
      <c r="H12" s="12"/>
      <c r="I12" s="13" t="s">
        <v>44</v>
      </c>
      <c r="J12" s="10">
        <v>122</v>
      </c>
      <c r="K12" s="14" t="s">
        <v>37</v>
      </c>
      <c r="L12" s="12" t="s">
        <v>34</v>
      </c>
      <c r="M12" s="12">
        <v>2017</v>
      </c>
      <c r="N12" s="10">
        <v>0</v>
      </c>
      <c r="O12" s="12"/>
      <c r="P12" s="12"/>
      <c r="Q12" s="15">
        <v>89898.62</v>
      </c>
      <c r="R12" s="15">
        <v>0</v>
      </c>
      <c r="S12" s="15">
        <v>0</v>
      </c>
      <c r="T12" s="15">
        <v>89898.62</v>
      </c>
      <c r="U12" s="15"/>
      <c r="V12" s="15"/>
      <c r="W12" s="15"/>
      <c r="X12" s="10"/>
      <c r="Y12" s="15"/>
      <c r="Z12" s="10"/>
      <c r="AA12" s="15">
        <v>89898.62</v>
      </c>
      <c r="AB12" s="10"/>
      <c r="AC12" s="10">
        <v>20</v>
      </c>
      <c r="AD12" s="9" t="s">
        <v>93</v>
      </c>
    </row>
    <row r="13" spans="1:30" ht="24.75" thickBot="1">
      <c r="A13" s="10">
        <v>121</v>
      </c>
      <c r="B13" s="10">
        <v>0</v>
      </c>
      <c r="C13" s="11">
        <v>43100</v>
      </c>
      <c r="D13" s="12">
        <v>2017</v>
      </c>
      <c r="E13" s="10">
        <v>260</v>
      </c>
      <c r="F13" s="10">
        <v>1</v>
      </c>
      <c r="G13" s="12" t="s">
        <v>45</v>
      </c>
      <c r="H13" s="12"/>
      <c r="I13" s="13" t="s">
        <v>46</v>
      </c>
      <c r="J13" s="10">
        <v>0</v>
      </c>
      <c r="K13" s="14"/>
      <c r="L13" s="12" t="s">
        <v>34</v>
      </c>
      <c r="M13" s="12">
        <v>2017</v>
      </c>
      <c r="N13" s="10">
        <v>0</v>
      </c>
      <c r="O13" s="12"/>
      <c r="P13" s="12"/>
      <c r="Q13" s="15">
        <v>662.5</v>
      </c>
      <c r="R13" s="15">
        <v>0</v>
      </c>
      <c r="S13" s="15">
        <v>662.49</v>
      </c>
      <c r="T13" s="15">
        <v>0.01</v>
      </c>
      <c r="U13" s="15"/>
      <c r="V13" s="15">
        <v>-0.01</v>
      </c>
      <c r="W13" s="10"/>
      <c r="X13" s="10"/>
      <c r="Y13" s="10"/>
      <c r="Z13" s="10"/>
      <c r="AA13" s="10"/>
      <c r="AB13" s="10"/>
      <c r="AC13" s="10">
        <v>20</v>
      </c>
      <c r="AD13" s="9" t="s">
        <v>95</v>
      </c>
    </row>
    <row r="14" spans="1:30" ht="24.75" thickBot="1">
      <c r="A14" s="10">
        <v>141</v>
      </c>
      <c r="B14" s="10">
        <v>0</v>
      </c>
      <c r="C14" s="11">
        <v>40908</v>
      </c>
      <c r="D14" s="12">
        <v>2011</v>
      </c>
      <c r="E14" s="10">
        <v>344</v>
      </c>
      <c r="F14" s="10">
        <v>2</v>
      </c>
      <c r="G14" s="12" t="s">
        <v>47</v>
      </c>
      <c r="H14" s="12"/>
      <c r="I14" s="13" t="s">
        <v>48</v>
      </c>
      <c r="J14" s="10">
        <v>0</v>
      </c>
      <c r="K14" s="14"/>
      <c r="L14" s="12" t="s">
        <v>34</v>
      </c>
      <c r="M14" s="12">
        <v>2011</v>
      </c>
      <c r="N14" s="10">
        <v>0</v>
      </c>
      <c r="O14" s="12"/>
      <c r="P14" s="12"/>
      <c r="Q14" s="15">
        <v>46.05</v>
      </c>
      <c r="R14" s="15">
        <v>0</v>
      </c>
      <c r="S14" s="15">
        <v>45.26</v>
      </c>
      <c r="T14" s="15">
        <v>0.79</v>
      </c>
      <c r="U14" s="15"/>
      <c r="V14" s="15">
        <v>-0.79</v>
      </c>
      <c r="W14" s="10"/>
      <c r="X14" s="10"/>
      <c r="Y14" s="10"/>
      <c r="Z14" s="10"/>
      <c r="AA14" s="10"/>
      <c r="AB14" s="10"/>
      <c r="AC14" s="10">
        <v>20</v>
      </c>
      <c r="AD14" s="9" t="s">
        <v>95</v>
      </c>
    </row>
    <row r="15" spans="1:30" ht="46.5" customHeight="1" thickBot="1">
      <c r="A15" s="10">
        <v>123</v>
      </c>
      <c r="B15" s="10">
        <v>0</v>
      </c>
      <c r="C15" s="11">
        <v>41274</v>
      </c>
      <c r="D15" s="12">
        <v>2012</v>
      </c>
      <c r="E15" s="10">
        <v>344</v>
      </c>
      <c r="F15" s="10">
        <v>2</v>
      </c>
      <c r="G15" s="12" t="s">
        <v>47</v>
      </c>
      <c r="H15" s="12"/>
      <c r="I15" s="13" t="s">
        <v>49</v>
      </c>
      <c r="J15" s="10">
        <v>0</v>
      </c>
      <c r="K15" s="14"/>
      <c r="L15" s="12" t="s">
        <v>34</v>
      </c>
      <c r="M15" s="12">
        <v>2012</v>
      </c>
      <c r="N15" s="10">
        <v>0</v>
      </c>
      <c r="O15" s="12"/>
      <c r="P15" s="12"/>
      <c r="Q15" s="15">
        <v>934.71</v>
      </c>
      <c r="R15" s="15">
        <v>0</v>
      </c>
      <c r="S15" s="15">
        <v>704.82</v>
      </c>
      <c r="T15" s="15">
        <v>229.89</v>
      </c>
      <c r="U15" s="15"/>
      <c r="V15" s="15"/>
      <c r="W15" s="10"/>
      <c r="X15" s="10"/>
      <c r="Y15" s="10"/>
      <c r="Z15" s="10"/>
      <c r="AA15" s="15">
        <v>229.89</v>
      </c>
      <c r="AB15" s="15">
        <v>229.89</v>
      </c>
      <c r="AC15" s="10">
        <v>20</v>
      </c>
      <c r="AD15" s="9" t="s">
        <v>96</v>
      </c>
    </row>
    <row r="16" spans="1:30" ht="49.5" customHeight="1" thickBot="1">
      <c r="A16" s="10">
        <v>100</v>
      </c>
      <c r="B16" s="10">
        <v>0</v>
      </c>
      <c r="C16" s="11">
        <v>41639</v>
      </c>
      <c r="D16" s="12">
        <v>2013</v>
      </c>
      <c r="E16" s="10">
        <v>344</v>
      </c>
      <c r="F16" s="10">
        <v>2</v>
      </c>
      <c r="G16" s="12" t="s">
        <v>47</v>
      </c>
      <c r="H16" s="12"/>
      <c r="I16" s="13" t="s">
        <v>50</v>
      </c>
      <c r="J16" s="10">
        <v>0</v>
      </c>
      <c r="K16" s="14"/>
      <c r="L16" s="12" t="s">
        <v>34</v>
      </c>
      <c r="M16" s="12">
        <v>2013</v>
      </c>
      <c r="N16" s="10">
        <v>0</v>
      </c>
      <c r="O16" s="12"/>
      <c r="P16" s="12"/>
      <c r="Q16" s="15">
        <v>1788.6</v>
      </c>
      <c r="R16" s="15">
        <v>0</v>
      </c>
      <c r="S16" s="15">
        <v>728.89</v>
      </c>
      <c r="T16" s="15">
        <v>1059.71</v>
      </c>
      <c r="U16" s="15"/>
      <c r="V16" s="15"/>
      <c r="W16" s="15"/>
      <c r="X16" s="10"/>
      <c r="Y16" s="15"/>
      <c r="Z16" s="10"/>
      <c r="AA16" s="15">
        <v>1059.71</v>
      </c>
      <c r="AB16" s="15">
        <v>1059.71</v>
      </c>
      <c r="AC16" s="10">
        <v>20</v>
      </c>
      <c r="AD16" s="9" t="s">
        <v>96</v>
      </c>
    </row>
    <row r="17" spans="1:30" ht="36.75" thickBot="1">
      <c r="A17" s="10">
        <v>121</v>
      </c>
      <c r="B17" s="10">
        <v>0</v>
      </c>
      <c r="C17" s="11">
        <v>42369</v>
      </c>
      <c r="D17" s="12">
        <v>2015</v>
      </c>
      <c r="E17" s="10">
        <v>344</v>
      </c>
      <c r="F17" s="10">
        <v>2</v>
      </c>
      <c r="G17" s="12" t="s">
        <v>47</v>
      </c>
      <c r="H17" s="12"/>
      <c r="I17" s="13" t="s">
        <v>51</v>
      </c>
      <c r="J17" s="10">
        <v>0</v>
      </c>
      <c r="K17" s="14"/>
      <c r="L17" s="12" t="s">
        <v>34</v>
      </c>
      <c r="M17" s="12">
        <v>2015</v>
      </c>
      <c r="N17" s="10">
        <v>0</v>
      </c>
      <c r="O17" s="12"/>
      <c r="P17" s="12"/>
      <c r="Q17" s="15">
        <v>2660</v>
      </c>
      <c r="R17" s="15">
        <v>0</v>
      </c>
      <c r="S17" s="15">
        <v>0</v>
      </c>
      <c r="T17" s="15">
        <v>2660</v>
      </c>
      <c r="U17" s="15"/>
      <c r="V17" s="15"/>
      <c r="W17" s="15"/>
      <c r="X17" s="10"/>
      <c r="Y17" s="15"/>
      <c r="Z17" s="10"/>
      <c r="AA17" s="15">
        <v>2660</v>
      </c>
      <c r="AB17" s="15">
        <v>2660</v>
      </c>
      <c r="AC17" s="10">
        <v>20</v>
      </c>
      <c r="AD17" s="9" t="s">
        <v>96</v>
      </c>
    </row>
    <row r="18" spans="1:30" ht="48.75" thickBot="1">
      <c r="A18" s="10">
        <v>133</v>
      </c>
      <c r="B18" s="10">
        <v>0</v>
      </c>
      <c r="C18" s="11">
        <v>42369</v>
      </c>
      <c r="D18" s="12">
        <v>2015</v>
      </c>
      <c r="E18" s="10">
        <v>344</v>
      </c>
      <c r="F18" s="10">
        <v>2</v>
      </c>
      <c r="G18" s="12" t="s">
        <v>47</v>
      </c>
      <c r="H18" s="12"/>
      <c r="I18" s="13" t="s">
        <v>52</v>
      </c>
      <c r="J18" s="10">
        <v>0</v>
      </c>
      <c r="K18" s="14"/>
      <c r="L18" s="12" t="s">
        <v>34</v>
      </c>
      <c r="M18" s="12">
        <v>2015</v>
      </c>
      <c r="N18" s="10">
        <v>0</v>
      </c>
      <c r="O18" s="12"/>
      <c r="P18" s="12"/>
      <c r="Q18" s="15">
        <v>246</v>
      </c>
      <c r="R18" s="15">
        <v>0</v>
      </c>
      <c r="S18" s="15">
        <v>41</v>
      </c>
      <c r="T18" s="15">
        <v>205</v>
      </c>
      <c r="U18" s="15"/>
      <c r="V18" s="15"/>
      <c r="W18" s="10"/>
      <c r="X18" s="10"/>
      <c r="Y18" s="10"/>
      <c r="Z18" s="10"/>
      <c r="AA18" s="15">
        <v>205</v>
      </c>
      <c r="AB18" s="15">
        <v>205</v>
      </c>
      <c r="AC18" s="10">
        <v>20</v>
      </c>
      <c r="AD18" s="9" t="s">
        <v>96</v>
      </c>
    </row>
    <row r="19" spans="1:30" ht="87.75" customHeight="1" thickBot="1">
      <c r="A19" s="10">
        <v>129</v>
      </c>
      <c r="B19" s="10">
        <v>0</v>
      </c>
      <c r="C19" s="11">
        <v>42735</v>
      </c>
      <c r="D19" s="12">
        <v>2016</v>
      </c>
      <c r="E19" s="10">
        <v>344</v>
      </c>
      <c r="F19" s="10">
        <v>2</v>
      </c>
      <c r="G19" s="12" t="s">
        <v>47</v>
      </c>
      <c r="H19" s="12"/>
      <c r="I19" s="13" t="s">
        <v>53</v>
      </c>
      <c r="J19" s="10">
        <v>367</v>
      </c>
      <c r="K19" s="14" t="s">
        <v>54</v>
      </c>
      <c r="L19" s="12" t="s">
        <v>34</v>
      </c>
      <c r="M19" s="12">
        <v>2016</v>
      </c>
      <c r="N19" s="10">
        <v>0</v>
      </c>
      <c r="O19" s="12"/>
      <c r="P19" s="12"/>
      <c r="Q19" s="15">
        <v>4053.2</v>
      </c>
      <c r="R19" s="15">
        <v>0</v>
      </c>
      <c r="S19" s="15">
        <v>0</v>
      </c>
      <c r="T19" s="15">
        <v>4053.2</v>
      </c>
      <c r="U19" s="15"/>
      <c r="V19" s="15"/>
      <c r="W19" s="15"/>
      <c r="X19" s="10"/>
      <c r="Y19" s="15"/>
      <c r="Z19" s="10"/>
      <c r="AA19" s="15">
        <v>4053.2</v>
      </c>
      <c r="AB19" s="15">
        <v>4053.2</v>
      </c>
      <c r="AC19" s="10">
        <v>20</v>
      </c>
      <c r="AD19" s="9" t="s">
        <v>96</v>
      </c>
    </row>
    <row r="20" spans="1:30" ht="38.25" customHeight="1" thickBot="1">
      <c r="A20" s="10">
        <v>87</v>
      </c>
      <c r="B20" s="10">
        <v>0</v>
      </c>
      <c r="C20" s="11">
        <v>43100</v>
      </c>
      <c r="D20" s="12">
        <v>2017</v>
      </c>
      <c r="E20" s="10">
        <v>344</v>
      </c>
      <c r="F20" s="10">
        <v>2</v>
      </c>
      <c r="G20" s="12" t="s">
        <v>47</v>
      </c>
      <c r="H20" s="12"/>
      <c r="I20" s="13" t="s">
        <v>55</v>
      </c>
      <c r="J20" s="10">
        <v>0</v>
      </c>
      <c r="K20" s="14"/>
      <c r="L20" s="12" t="s">
        <v>34</v>
      </c>
      <c r="M20" s="12">
        <v>2017</v>
      </c>
      <c r="N20" s="10">
        <v>0</v>
      </c>
      <c r="O20" s="12"/>
      <c r="P20" s="12"/>
      <c r="Q20" s="15">
        <v>2061</v>
      </c>
      <c r="R20" s="15">
        <v>0</v>
      </c>
      <c r="S20" s="15">
        <v>1251</v>
      </c>
      <c r="T20" s="15">
        <v>810</v>
      </c>
      <c r="U20" s="15"/>
      <c r="V20" s="15"/>
      <c r="W20" s="10"/>
      <c r="X20" s="10"/>
      <c r="Y20" s="10"/>
      <c r="Z20" s="10"/>
      <c r="AA20" s="15">
        <v>810</v>
      </c>
      <c r="AB20" s="15">
        <v>810</v>
      </c>
      <c r="AC20" s="10">
        <v>20</v>
      </c>
      <c r="AD20" s="9" t="s">
        <v>97</v>
      </c>
    </row>
    <row r="21" spans="1:30" ht="30.75" customHeight="1" thickBot="1">
      <c r="A21" s="10">
        <v>815</v>
      </c>
      <c r="B21" s="10">
        <v>0</v>
      </c>
      <c r="C21" s="11">
        <v>39237</v>
      </c>
      <c r="D21" s="12">
        <v>2007</v>
      </c>
      <c r="E21" s="10">
        <v>348</v>
      </c>
      <c r="F21" s="10">
        <v>1</v>
      </c>
      <c r="G21" s="12" t="s">
        <v>56</v>
      </c>
      <c r="H21" s="12" t="s">
        <v>57</v>
      </c>
      <c r="I21" s="13" t="s">
        <v>58</v>
      </c>
      <c r="J21" s="10">
        <v>0</v>
      </c>
      <c r="K21" s="14"/>
      <c r="L21" s="12" t="s">
        <v>34</v>
      </c>
      <c r="M21" s="12">
        <v>2007</v>
      </c>
      <c r="N21" s="10">
        <v>3069</v>
      </c>
      <c r="O21" s="12" t="s">
        <v>59</v>
      </c>
      <c r="P21" s="11">
        <v>38878</v>
      </c>
      <c r="Q21" s="15">
        <v>10214.27</v>
      </c>
      <c r="R21" s="15">
        <v>0</v>
      </c>
      <c r="S21" s="15">
        <v>0</v>
      </c>
      <c r="T21" s="15">
        <v>10214.27</v>
      </c>
      <c r="U21" s="15"/>
      <c r="V21" s="15"/>
      <c r="W21" s="15"/>
      <c r="X21" s="10"/>
      <c r="Y21" s="15"/>
      <c r="Z21" s="10"/>
      <c r="AA21" s="15">
        <v>10214.27</v>
      </c>
      <c r="AB21" s="10"/>
      <c r="AC21" s="10">
        <v>20</v>
      </c>
      <c r="AD21" s="8" t="s">
        <v>98</v>
      </c>
    </row>
    <row r="22" spans="1:30" ht="15.75" thickBot="1">
      <c r="A22" s="10">
        <v>14</v>
      </c>
      <c r="B22" s="10">
        <v>0</v>
      </c>
      <c r="C22" s="11">
        <v>41384</v>
      </c>
      <c r="D22" s="12">
        <v>2013</v>
      </c>
      <c r="E22" s="10">
        <v>348</v>
      </c>
      <c r="F22" s="10">
        <v>1</v>
      </c>
      <c r="G22" s="12" t="s">
        <v>56</v>
      </c>
      <c r="H22" s="12"/>
      <c r="I22" s="13" t="s">
        <v>60</v>
      </c>
      <c r="J22" s="10">
        <v>0</v>
      </c>
      <c r="K22" s="14"/>
      <c r="L22" s="12" t="s">
        <v>34</v>
      </c>
      <c r="M22" s="12">
        <v>2013</v>
      </c>
      <c r="N22" s="10">
        <v>3130</v>
      </c>
      <c r="O22" s="12" t="s">
        <v>59</v>
      </c>
      <c r="P22" s="11">
        <v>39618</v>
      </c>
      <c r="Q22" s="15">
        <v>23131.26</v>
      </c>
      <c r="R22" s="15">
        <v>0</v>
      </c>
      <c r="S22" s="15">
        <v>0</v>
      </c>
      <c r="T22" s="15">
        <v>23131.26</v>
      </c>
      <c r="U22" s="15"/>
      <c r="V22" s="15"/>
      <c r="W22" s="15"/>
      <c r="X22" s="10"/>
      <c r="Y22" s="15"/>
      <c r="Z22" s="10"/>
      <c r="AA22" s="15">
        <v>23131.26</v>
      </c>
      <c r="AB22" s="10"/>
      <c r="AC22" s="10">
        <v>20</v>
      </c>
      <c r="AD22" s="8" t="s">
        <v>98</v>
      </c>
    </row>
    <row r="23" spans="1:30" ht="24.75" thickBot="1">
      <c r="A23" s="10">
        <v>18</v>
      </c>
      <c r="B23" s="10">
        <v>0</v>
      </c>
      <c r="C23" s="11">
        <v>41820</v>
      </c>
      <c r="D23" s="12">
        <v>2014</v>
      </c>
      <c r="E23" s="10">
        <v>348</v>
      </c>
      <c r="F23" s="10">
        <v>1</v>
      </c>
      <c r="G23" s="12" t="s">
        <v>56</v>
      </c>
      <c r="H23" s="12"/>
      <c r="I23" s="13" t="s">
        <v>61</v>
      </c>
      <c r="J23" s="10">
        <v>6532</v>
      </c>
      <c r="K23" s="14" t="s">
        <v>62</v>
      </c>
      <c r="L23" s="12" t="s">
        <v>34</v>
      </c>
      <c r="M23" s="12">
        <v>2014</v>
      </c>
      <c r="N23" s="10">
        <v>0</v>
      </c>
      <c r="O23" s="12"/>
      <c r="P23" s="12"/>
      <c r="Q23" s="15">
        <v>1045.42</v>
      </c>
      <c r="R23" s="15">
        <v>0</v>
      </c>
      <c r="S23" s="15">
        <v>0</v>
      </c>
      <c r="T23" s="15">
        <v>1045.42</v>
      </c>
      <c r="U23" s="15"/>
      <c r="V23" s="15"/>
      <c r="W23" s="15"/>
      <c r="X23" s="10"/>
      <c r="Y23" s="15"/>
      <c r="Z23" s="10"/>
      <c r="AA23" s="15">
        <v>1045.42</v>
      </c>
      <c r="AB23" s="10"/>
      <c r="AC23" s="10">
        <v>20</v>
      </c>
      <c r="AD23" s="8" t="s">
        <v>98</v>
      </c>
    </row>
    <row r="24" spans="1:30" ht="15.75" thickBot="1">
      <c r="A24" s="10">
        <v>7</v>
      </c>
      <c r="B24" s="10">
        <v>0</v>
      </c>
      <c r="C24" s="11">
        <v>42451</v>
      </c>
      <c r="D24" s="12">
        <v>2016</v>
      </c>
      <c r="E24" s="10">
        <v>348</v>
      </c>
      <c r="F24" s="10">
        <v>1</v>
      </c>
      <c r="G24" s="12" t="s">
        <v>56</v>
      </c>
      <c r="H24" s="12"/>
      <c r="I24" s="13" t="s">
        <v>63</v>
      </c>
      <c r="J24" s="10">
        <v>7677</v>
      </c>
      <c r="K24" s="14" t="s">
        <v>64</v>
      </c>
      <c r="L24" s="12" t="s">
        <v>34</v>
      </c>
      <c r="M24" s="12">
        <v>2016</v>
      </c>
      <c r="N24" s="10">
        <v>0</v>
      </c>
      <c r="O24" s="12"/>
      <c r="P24" s="12"/>
      <c r="Q24" s="15">
        <v>28105.19</v>
      </c>
      <c r="R24" s="15">
        <v>0</v>
      </c>
      <c r="S24" s="15">
        <v>0</v>
      </c>
      <c r="T24" s="15">
        <v>28105.19</v>
      </c>
      <c r="U24" s="15"/>
      <c r="V24" s="15"/>
      <c r="W24" s="15"/>
      <c r="X24" s="10"/>
      <c r="Y24" s="15"/>
      <c r="Z24" s="10"/>
      <c r="AA24" s="15">
        <v>28105.19</v>
      </c>
      <c r="AB24" s="10"/>
      <c r="AC24" s="10">
        <v>20</v>
      </c>
      <c r="AD24" s="8" t="s">
        <v>98</v>
      </c>
    </row>
    <row r="25" spans="1:30" ht="15.75" thickBot="1">
      <c r="A25" s="10">
        <v>34</v>
      </c>
      <c r="B25" s="10">
        <v>0</v>
      </c>
      <c r="C25" s="11">
        <v>42970</v>
      </c>
      <c r="D25" s="12">
        <v>2017</v>
      </c>
      <c r="E25" s="10">
        <v>348</v>
      </c>
      <c r="F25" s="10">
        <v>1</v>
      </c>
      <c r="G25" s="12" t="s">
        <v>56</v>
      </c>
      <c r="H25" s="12"/>
      <c r="I25" s="13" t="s">
        <v>65</v>
      </c>
      <c r="J25" s="10">
        <v>7677</v>
      </c>
      <c r="K25" s="14" t="s">
        <v>64</v>
      </c>
      <c r="L25" s="12" t="s">
        <v>34</v>
      </c>
      <c r="M25" s="12">
        <v>2017</v>
      </c>
      <c r="N25" s="10">
        <v>0</v>
      </c>
      <c r="O25" s="12"/>
      <c r="P25" s="12"/>
      <c r="Q25" s="15">
        <v>7520.02</v>
      </c>
      <c r="R25" s="15">
        <v>0</v>
      </c>
      <c r="S25" s="15">
        <v>0</v>
      </c>
      <c r="T25" s="15">
        <v>7520.02</v>
      </c>
      <c r="U25" s="15"/>
      <c r="V25" s="15"/>
      <c r="W25" s="15"/>
      <c r="X25" s="10"/>
      <c r="Y25" s="15"/>
      <c r="Z25" s="10"/>
      <c r="AA25" s="15">
        <v>7520.02</v>
      </c>
      <c r="AB25" s="10"/>
      <c r="AC25" s="10">
        <v>20</v>
      </c>
      <c r="AD25" s="8" t="s">
        <v>98</v>
      </c>
    </row>
    <row r="26" spans="1:30" ht="54" customHeight="1" thickBot="1">
      <c r="A26" s="10">
        <v>143</v>
      </c>
      <c r="B26" s="10">
        <v>0</v>
      </c>
      <c r="C26" s="11">
        <v>43100</v>
      </c>
      <c r="D26" s="12">
        <v>2017</v>
      </c>
      <c r="E26" s="10">
        <v>348</v>
      </c>
      <c r="F26" s="10">
        <v>3</v>
      </c>
      <c r="G26" s="12" t="s">
        <v>56</v>
      </c>
      <c r="H26" s="12"/>
      <c r="I26" s="13" t="s">
        <v>66</v>
      </c>
      <c r="J26" s="10">
        <v>7677</v>
      </c>
      <c r="K26" s="14" t="s">
        <v>64</v>
      </c>
      <c r="L26" s="12" t="s">
        <v>34</v>
      </c>
      <c r="M26" s="12">
        <v>2017</v>
      </c>
      <c r="N26" s="10">
        <v>2130</v>
      </c>
      <c r="O26" s="12" t="s">
        <v>59</v>
      </c>
      <c r="P26" s="11">
        <v>39618</v>
      </c>
      <c r="Q26" s="15">
        <v>10000</v>
      </c>
      <c r="R26" s="15">
        <v>0</v>
      </c>
      <c r="S26" s="15">
        <v>0</v>
      </c>
      <c r="T26" s="15">
        <v>10000</v>
      </c>
      <c r="U26" s="15"/>
      <c r="V26" s="15"/>
      <c r="W26" s="15"/>
      <c r="X26" s="10"/>
      <c r="Y26" s="15"/>
      <c r="Z26" s="10"/>
      <c r="AA26" s="15">
        <v>10000</v>
      </c>
      <c r="AB26" s="10"/>
      <c r="AC26" s="10">
        <v>20</v>
      </c>
      <c r="AD26" s="9" t="s">
        <v>99</v>
      </c>
    </row>
    <row r="27" spans="1:30" ht="48.75" thickBot="1">
      <c r="A27" s="10">
        <v>110</v>
      </c>
      <c r="B27" s="10">
        <v>0</v>
      </c>
      <c r="C27" s="11">
        <v>42004</v>
      </c>
      <c r="D27" s="12">
        <v>2014</v>
      </c>
      <c r="E27" s="10">
        <v>453</v>
      </c>
      <c r="F27" s="10">
        <v>3</v>
      </c>
      <c r="G27" s="12" t="s">
        <v>67</v>
      </c>
      <c r="H27" s="12"/>
      <c r="I27" s="13" t="s">
        <v>68</v>
      </c>
      <c r="J27" s="10">
        <v>1691</v>
      </c>
      <c r="K27" s="14" t="s">
        <v>69</v>
      </c>
      <c r="L27" s="12" t="s">
        <v>34</v>
      </c>
      <c r="M27" s="12">
        <v>2014</v>
      </c>
      <c r="N27" s="10">
        <v>0</v>
      </c>
      <c r="O27" s="12"/>
      <c r="P27" s="12"/>
      <c r="Q27" s="15">
        <v>537.84</v>
      </c>
      <c r="R27" s="15">
        <v>0</v>
      </c>
      <c r="S27" s="15">
        <v>0</v>
      </c>
      <c r="T27" s="16">
        <v>537.84</v>
      </c>
      <c r="U27" s="16"/>
      <c r="V27" s="16"/>
      <c r="W27" s="17"/>
      <c r="X27" s="17"/>
      <c r="Y27" s="17"/>
      <c r="Z27" s="17"/>
      <c r="AA27" s="16">
        <v>537.84</v>
      </c>
      <c r="AB27" s="10"/>
      <c r="AC27" s="10">
        <v>20</v>
      </c>
      <c r="AD27" s="9" t="s">
        <v>99</v>
      </c>
    </row>
    <row r="28" spans="1:30" ht="48.75" thickBot="1">
      <c r="A28" s="10">
        <v>93</v>
      </c>
      <c r="B28" s="10">
        <v>0</v>
      </c>
      <c r="C28" s="11">
        <v>42369</v>
      </c>
      <c r="D28" s="12">
        <v>2015</v>
      </c>
      <c r="E28" s="10">
        <v>453</v>
      </c>
      <c r="F28" s="10">
        <v>3</v>
      </c>
      <c r="G28" s="12" t="s">
        <v>67</v>
      </c>
      <c r="H28" s="12"/>
      <c r="I28" s="13" t="s">
        <v>70</v>
      </c>
      <c r="J28" s="10">
        <v>1691</v>
      </c>
      <c r="K28" s="14" t="s">
        <v>69</v>
      </c>
      <c r="L28" s="12" t="s">
        <v>34</v>
      </c>
      <c r="M28" s="12">
        <v>2015</v>
      </c>
      <c r="N28" s="10">
        <v>0</v>
      </c>
      <c r="O28" s="12"/>
      <c r="P28" s="12"/>
      <c r="Q28" s="15">
        <v>59.31</v>
      </c>
      <c r="R28" s="15">
        <v>0</v>
      </c>
      <c r="S28" s="15">
        <v>0</v>
      </c>
      <c r="T28" s="16">
        <v>59.31</v>
      </c>
      <c r="U28" s="16"/>
      <c r="V28" s="16"/>
      <c r="W28" s="17"/>
      <c r="X28" s="17"/>
      <c r="Y28" s="17"/>
      <c r="Z28" s="17"/>
      <c r="AA28" s="16">
        <v>59.31</v>
      </c>
      <c r="AB28" s="10"/>
      <c r="AC28" s="10">
        <v>20</v>
      </c>
      <c r="AD28" s="9" t="s">
        <v>99</v>
      </c>
    </row>
    <row r="29" spans="1:30" ht="36.75" thickBot="1">
      <c r="A29" s="10">
        <v>100</v>
      </c>
      <c r="B29" s="10">
        <v>0</v>
      </c>
      <c r="C29" s="11">
        <v>43100</v>
      </c>
      <c r="D29" s="12">
        <v>2017</v>
      </c>
      <c r="E29" s="10">
        <v>453</v>
      </c>
      <c r="F29" s="10">
        <v>3</v>
      </c>
      <c r="G29" s="12" t="s">
        <v>67</v>
      </c>
      <c r="H29" s="12"/>
      <c r="I29" s="13" t="s">
        <v>71</v>
      </c>
      <c r="J29" s="10">
        <v>1691</v>
      </c>
      <c r="K29" s="14" t="s">
        <v>69</v>
      </c>
      <c r="L29" s="12" t="s">
        <v>34</v>
      </c>
      <c r="M29" s="12">
        <v>2017</v>
      </c>
      <c r="N29" s="10">
        <v>0</v>
      </c>
      <c r="O29" s="12"/>
      <c r="P29" s="12"/>
      <c r="Q29" s="15">
        <v>13166.35</v>
      </c>
      <c r="R29" s="15">
        <v>0</v>
      </c>
      <c r="S29" s="15">
        <v>0</v>
      </c>
      <c r="T29" s="15">
        <v>13166.35</v>
      </c>
      <c r="U29" s="15"/>
      <c r="V29" s="15"/>
      <c r="W29" s="15"/>
      <c r="X29" s="10"/>
      <c r="Y29" s="15"/>
      <c r="Z29" s="10"/>
      <c r="AA29" s="15">
        <v>13166.35</v>
      </c>
      <c r="AB29" s="10"/>
      <c r="AC29" s="10">
        <v>20</v>
      </c>
      <c r="AD29" s="9" t="s">
        <v>100</v>
      </c>
    </row>
    <row r="30" spans="1:30" ht="33.75" customHeight="1" thickBot="1">
      <c r="A30" s="10">
        <v>989</v>
      </c>
      <c r="B30" s="10">
        <v>0</v>
      </c>
      <c r="C30" s="11">
        <v>39082</v>
      </c>
      <c r="D30" s="12">
        <v>2006</v>
      </c>
      <c r="E30" s="10">
        <v>532</v>
      </c>
      <c r="F30" s="10">
        <v>4</v>
      </c>
      <c r="G30" s="12" t="s">
        <v>72</v>
      </c>
      <c r="H30" s="12"/>
      <c r="I30" s="13" t="s">
        <v>73</v>
      </c>
      <c r="J30" s="10">
        <v>0</v>
      </c>
      <c r="K30" s="14"/>
      <c r="L30" s="12" t="s">
        <v>34</v>
      </c>
      <c r="M30" s="12">
        <v>2006</v>
      </c>
      <c r="N30" s="10">
        <v>593</v>
      </c>
      <c r="O30" s="12" t="s">
        <v>74</v>
      </c>
      <c r="P30" s="11">
        <v>38869</v>
      </c>
      <c r="Q30" s="15">
        <v>17803.73</v>
      </c>
      <c r="R30" s="15">
        <v>0</v>
      </c>
      <c r="S30" s="15">
        <v>0</v>
      </c>
      <c r="T30" s="15">
        <v>17803.73</v>
      </c>
      <c r="U30" s="15"/>
      <c r="V30" s="15"/>
      <c r="W30" s="15"/>
      <c r="X30" s="10"/>
      <c r="Y30" s="15"/>
      <c r="Z30" s="10"/>
      <c r="AA30" s="15">
        <v>17803.73</v>
      </c>
      <c r="AB30" s="10"/>
      <c r="AC30" s="10">
        <v>20</v>
      </c>
      <c r="AD30" s="8" t="s">
        <v>101</v>
      </c>
    </row>
    <row r="31" spans="1:30" ht="50.25" customHeight="1" thickBot="1">
      <c r="A31" s="10">
        <v>989</v>
      </c>
      <c r="B31" s="10">
        <v>1</v>
      </c>
      <c r="C31" s="11">
        <v>40543</v>
      </c>
      <c r="D31" s="12">
        <v>2006</v>
      </c>
      <c r="E31" s="10">
        <v>532</v>
      </c>
      <c r="F31" s="10">
        <v>4</v>
      </c>
      <c r="G31" s="12" t="s">
        <v>75</v>
      </c>
      <c r="H31" s="12"/>
      <c r="I31" s="13" t="s">
        <v>76</v>
      </c>
      <c r="J31" s="10">
        <v>65</v>
      </c>
      <c r="K31" s="14" t="s">
        <v>77</v>
      </c>
      <c r="L31" s="12" t="s">
        <v>34</v>
      </c>
      <c r="M31" s="12">
        <v>2006</v>
      </c>
      <c r="N31" s="10">
        <v>593</v>
      </c>
      <c r="O31" s="12" t="s">
        <v>74</v>
      </c>
      <c r="P31" s="11">
        <v>38869</v>
      </c>
      <c r="Q31" s="15">
        <v>1766.33</v>
      </c>
      <c r="R31" s="15">
        <v>0</v>
      </c>
      <c r="S31" s="15">
        <v>0</v>
      </c>
      <c r="T31" s="15">
        <v>1766.33</v>
      </c>
      <c r="U31" s="15"/>
      <c r="V31" s="15">
        <v>-1766.33</v>
      </c>
      <c r="W31" s="15"/>
      <c r="X31" s="10"/>
      <c r="Y31" s="15"/>
      <c r="Z31" s="10"/>
      <c r="AA31" s="15"/>
      <c r="AB31" s="10"/>
      <c r="AC31" s="10">
        <v>20</v>
      </c>
      <c r="AD31" s="8" t="s">
        <v>104</v>
      </c>
    </row>
    <row r="32" spans="1:30" ht="24.75" thickBot="1">
      <c r="A32" s="10">
        <v>830</v>
      </c>
      <c r="B32" s="10">
        <v>0</v>
      </c>
      <c r="C32" s="11">
        <v>39311</v>
      </c>
      <c r="D32" s="12">
        <v>2007</v>
      </c>
      <c r="E32" s="10">
        <v>534</v>
      </c>
      <c r="F32" s="10">
        <v>16</v>
      </c>
      <c r="G32" s="12" t="s">
        <v>72</v>
      </c>
      <c r="H32" s="12"/>
      <c r="I32" s="13" t="s">
        <v>78</v>
      </c>
      <c r="J32" s="10">
        <v>122</v>
      </c>
      <c r="K32" s="14" t="s">
        <v>37</v>
      </c>
      <c r="L32" s="12" t="s">
        <v>34</v>
      </c>
      <c r="M32" s="12">
        <v>2007</v>
      </c>
      <c r="N32" s="10">
        <v>4532</v>
      </c>
      <c r="O32" s="12" t="s">
        <v>79</v>
      </c>
      <c r="P32" s="11">
        <v>38147</v>
      </c>
      <c r="Q32" s="15">
        <v>17005.57</v>
      </c>
      <c r="R32" s="15">
        <v>0</v>
      </c>
      <c r="S32" s="15">
        <v>0</v>
      </c>
      <c r="T32" s="15">
        <v>17005.57</v>
      </c>
      <c r="U32" s="15"/>
      <c r="V32" s="15"/>
      <c r="W32" s="15"/>
      <c r="X32" s="10"/>
      <c r="Y32" s="15"/>
      <c r="Z32" s="10"/>
      <c r="AA32" s="15">
        <v>17005.57</v>
      </c>
      <c r="AB32" s="10"/>
      <c r="AC32" s="10">
        <v>20</v>
      </c>
      <c r="AD32" s="8" t="s">
        <v>101</v>
      </c>
    </row>
    <row r="33" spans="1:30" ht="46.5" customHeight="1" thickBot="1">
      <c r="A33" s="10">
        <v>158</v>
      </c>
      <c r="B33" s="10">
        <v>0</v>
      </c>
      <c r="C33" s="11">
        <v>40178</v>
      </c>
      <c r="D33" s="12">
        <v>2009</v>
      </c>
      <c r="E33" s="10">
        <v>534</v>
      </c>
      <c r="F33" s="10">
        <v>16</v>
      </c>
      <c r="G33" s="12" t="s">
        <v>72</v>
      </c>
      <c r="H33" s="12"/>
      <c r="I33" s="13" t="s">
        <v>80</v>
      </c>
      <c r="J33" s="10">
        <v>122</v>
      </c>
      <c r="K33" s="14" t="s">
        <v>37</v>
      </c>
      <c r="L33" s="12" t="s">
        <v>34</v>
      </c>
      <c r="M33" s="12">
        <v>2009</v>
      </c>
      <c r="N33" s="10">
        <v>11697</v>
      </c>
      <c r="O33" s="12" t="s">
        <v>79</v>
      </c>
      <c r="P33" s="11">
        <v>39799</v>
      </c>
      <c r="Q33" s="15">
        <v>36985.760000000002</v>
      </c>
      <c r="R33" s="15">
        <v>0</v>
      </c>
      <c r="S33" s="15">
        <v>0</v>
      </c>
      <c r="T33" s="15">
        <v>36985.760000000002</v>
      </c>
      <c r="U33" s="15"/>
      <c r="V33" s="15"/>
      <c r="W33" s="15"/>
      <c r="X33" s="10"/>
      <c r="Y33" s="15"/>
      <c r="Z33" s="15"/>
      <c r="AA33" s="15">
        <v>36985.760000000002</v>
      </c>
      <c r="AB33" s="10"/>
      <c r="AC33" s="10">
        <v>20</v>
      </c>
      <c r="AD33" s="8" t="s">
        <v>101</v>
      </c>
    </row>
    <row r="34" spans="1:30" ht="33.75" customHeight="1" thickBot="1">
      <c r="A34" s="10">
        <v>26</v>
      </c>
      <c r="B34" s="10">
        <v>0</v>
      </c>
      <c r="C34" s="11">
        <v>41220</v>
      </c>
      <c r="D34" s="12">
        <v>2012</v>
      </c>
      <c r="E34" s="10">
        <v>568</v>
      </c>
      <c r="F34" s="10">
        <v>1</v>
      </c>
      <c r="G34" s="12" t="s">
        <v>72</v>
      </c>
      <c r="H34" s="12"/>
      <c r="I34" s="13" t="s">
        <v>81</v>
      </c>
      <c r="J34" s="10">
        <v>122</v>
      </c>
      <c r="K34" s="14" t="s">
        <v>37</v>
      </c>
      <c r="L34" s="12" t="s">
        <v>34</v>
      </c>
      <c r="M34" s="12">
        <v>2015</v>
      </c>
      <c r="N34" s="10">
        <v>1652</v>
      </c>
      <c r="O34" s="12" t="s">
        <v>82</v>
      </c>
      <c r="P34" s="11">
        <v>40906</v>
      </c>
      <c r="Q34" s="15">
        <v>142705.03</v>
      </c>
      <c r="R34" s="15">
        <v>0</v>
      </c>
      <c r="S34" s="15">
        <v>33504.720000000001</v>
      </c>
      <c r="T34" s="15">
        <v>109200.31</v>
      </c>
      <c r="U34" s="15"/>
      <c r="V34" s="15"/>
      <c r="W34" s="15"/>
      <c r="X34" s="10"/>
      <c r="Y34" s="15"/>
      <c r="Z34" s="10"/>
      <c r="AA34" s="15">
        <v>109200.31</v>
      </c>
      <c r="AB34" s="10"/>
      <c r="AC34" s="10">
        <v>20</v>
      </c>
      <c r="AD34" s="8" t="s">
        <v>101</v>
      </c>
    </row>
    <row r="35" spans="1:30" ht="42.75" customHeight="1" thickBot="1">
      <c r="A35" s="10">
        <v>109</v>
      </c>
      <c r="B35" s="10">
        <v>0</v>
      </c>
      <c r="C35" s="11">
        <v>42369</v>
      </c>
      <c r="D35" s="12">
        <v>2015</v>
      </c>
      <c r="E35" s="10">
        <v>568</v>
      </c>
      <c r="F35" s="10">
        <v>1</v>
      </c>
      <c r="G35" s="12" t="s">
        <v>72</v>
      </c>
      <c r="H35" s="12"/>
      <c r="I35" s="13" t="s">
        <v>83</v>
      </c>
      <c r="J35" s="10">
        <v>0</v>
      </c>
      <c r="K35" s="14"/>
      <c r="L35" s="12" t="s">
        <v>34</v>
      </c>
      <c r="M35" s="12">
        <v>2015</v>
      </c>
      <c r="N35" s="10">
        <v>1784</v>
      </c>
      <c r="O35" s="12" t="s">
        <v>82</v>
      </c>
      <c r="P35" s="11">
        <v>44194</v>
      </c>
      <c r="Q35" s="15">
        <v>28249.7</v>
      </c>
      <c r="R35" s="15">
        <v>0</v>
      </c>
      <c r="S35" s="15">
        <v>0</v>
      </c>
      <c r="T35" s="15">
        <v>28249.7</v>
      </c>
      <c r="U35" s="15"/>
      <c r="V35" s="15"/>
      <c r="W35" s="15"/>
      <c r="X35" s="10"/>
      <c r="Y35" s="15"/>
      <c r="Z35" s="10"/>
      <c r="AA35" s="15">
        <v>28249.7</v>
      </c>
      <c r="AB35" s="10"/>
      <c r="AC35" s="10">
        <v>20</v>
      </c>
      <c r="AD35" s="8" t="s">
        <v>102</v>
      </c>
    </row>
    <row r="36" spans="1:30" ht="48.75" thickBot="1">
      <c r="A36" s="10">
        <v>84</v>
      </c>
      <c r="B36" s="10">
        <v>0</v>
      </c>
      <c r="C36" s="11">
        <v>42735</v>
      </c>
      <c r="D36" s="12">
        <v>2016</v>
      </c>
      <c r="E36" s="10">
        <v>580</v>
      </c>
      <c r="F36" s="10">
        <v>2</v>
      </c>
      <c r="G36" s="12" t="s">
        <v>72</v>
      </c>
      <c r="H36" s="12"/>
      <c r="I36" s="13" t="s">
        <v>84</v>
      </c>
      <c r="J36" s="10">
        <v>122</v>
      </c>
      <c r="K36" s="14" t="s">
        <v>37</v>
      </c>
      <c r="L36" s="12" t="s">
        <v>34</v>
      </c>
      <c r="M36" s="12">
        <v>2016</v>
      </c>
      <c r="N36" s="10">
        <v>0</v>
      </c>
      <c r="O36" s="12"/>
      <c r="P36" s="12"/>
      <c r="Q36" s="15">
        <v>1803.6</v>
      </c>
      <c r="R36" s="15">
        <v>0</v>
      </c>
      <c r="S36" s="15">
        <v>0</v>
      </c>
      <c r="T36" s="15">
        <v>1803.6</v>
      </c>
      <c r="U36" s="15"/>
      <c r="V36" s="15"/>
      <c r="W36" s="15"/>
      <c r="X36" s="10"/>
      <c r="Y36" s="15"/>
      <c r="Z36" s="10"/>
      <c r="AA36" s="15">
        <v>1803.6</v>
      </c>
      <c r="AB36" s="10"/>
      <c r="AC36" s="10">
        <v>20</v>
      </c>
      <c r="AD36" s="9" t="s">
        <v>93</v>
      </c>
    </row>
    <row r="37" spans="1:30" ht="48.75" thickBot="1">
      <c r="A37" s="10">
        <v>22</v>
      </c>
      <c r="B37" s="10">
        <v>0</v>
      </c>
      <c r="C37" s="11">
        <v>42916</v>
      </c>
      <c r="D37" s="12">
        <v>2017</v>
      </c>
      <c r="E37" s="10">
        <v>580</v>
      </c>
      <c r="F37" s="10">
        <v>2</v>
      </c>
      <c r="G37" s="12" t="s">
        <v>72</v>
      </c>
      <c r="H37" s="12"/>
      <c r="I37" s="13" t="s">
        <v>85</v>
      </c>
      <c r="J37" s="10">
        <v>122</v>
      </c>
      <c r="K37" s="14" t="s">
        <v>37</v>
      </c>
      <c r="L37" s="12" t="s">
        <v>34</v>
      </c>
      <c r="M37" s="12">
        <v>2017</v>
      </c>
      <c r="N37" s="10">
        <v>0</v>
      </c>
      <c r="O37" s="12"/>
      <c r="P37" s="12"/>
      <c r="Q37" s="15">
        <v>12879.98</v>
      </c>
      <c r="R37" s="15">
        <v>0</v>
      </c>
      <c r="S37" s="15">
        <v>0</v>
      </c>
      <c r="T37" s="15">
        <v>12879.98</v>
      </c>
      <c r="U37" s="15"/>
      <c r="V37" s="15"/>
      <c r="W37" s="15"/>
      <c r="X37" s="10"/>
      <c r="Y37" s="15"/>
      <c r="Z37" s="10"/>
      <c r="AA37" s="15">
        <v>12879.98</v>
      </c>
      <c r="AB37" s="10"/>
      <c r="AC37" s="10">
        <v>20</v>
      </c>
      <c r="AD37" s="9" t="s">
        <v>93</v>
      </c>
    </row>
    <row r="38" spans="1:30" ht="48.75" thickBot="1">
      <c r="A38" s="10">
        <v>152</v>
      </c>
      <c r="B38" s="10">
        <v>0</v>
      </c>
      <c r="C38" s="11">
        <v>43100</v>
      </c>
      <c r="D38" s="12">
        <v>2017</v>
      </c>
      <c r="E38" s="10">
        <v>580</v>
      </c>
      <c r="F38" s="10">
        <v>2</v>
      </c>
      <c r="G38" s="12" t="s">
        <v>72</v>
      </c>
      <c r="H38" s="12" t="s">
        <v>57</v>
      </c>
      <c r="I38" s="13" t="s">
        <v>86</v>
      </c>
      <c r="J38" s="10">
        <v>122</v>
      </c>
      <c r="K38" s="14" t="s">
        <v>37</v>
      </c>
      <c r="L38" s="12" t="s">
        <v>34</v>
      </c>
      <c r="M38" s="12">
        <v>2017</v>
      </c>
      <c r="N38" s="10">
        <v>0</v>
      </c>
      <c r="O38" s="12"/>
      <c r="P38" s="12"/>
      <c r="Q38" s="15">
        <v>1453.2</v>
      </c>
      <c r="R38" s="15">
        <v>0</v>
      </c>
      <c r="S38" s="15">
        <v>0</v>
      </c>
      <c r="T38" s="15">
        <v>1453.2</v>
      </c>
      <c r="U38" s="15"/>
      <c r="V38" s="15"/>
      <c r="W38" s="15"/>
      <c r="X38" s="10"/>
      <c r="Y38" s="15"/>
      <c r="Z38" s="10"/>
      <c r="AA38" s="15">
        <v>1453.2</v>
      </c>
      <c r="AB38" s="10"/>
      <c r="AC38" s="10">
        <v>20</v>
      </c>
      <c r="AD38" s="9" t="s">
        <v>93</v>
      </c>
    </row>
    <row r="39" spans="1:30" ht="48.75" thickBot="1">
      <c r="A39" s="10">
        <v>87</v>
      </c>
      <c r="B39" s="10">
        <v>0</v>
      </c>
      <c r="C39" s="11">
        <v>42735</v>
      </c>
      <c r="D39" s="12">
        <v>2016</v>
      </c>
      <c r="E39" s="10">
        <v>580</v>
      </c>
      <c r="F39" s="10">
        <v>5</v>
      </c>
      <c r="G39" s="12" t="s">
        <v>72</v>
      </c>
      <c r="H39" s="12"/>
      <c r="I39" s="13" t="s">
        <v>87</v>
      </c>
      <c r="J39" s="10">
        <v>122</v>
      </c>
      <c r="K39" s="14" t="s">
        <v>37</v>
      </c>
      <c r="L39" s="12" t="s">
        <v>34</v>
      </c>
      <c r="M39" s="12">
        <v>2016</v>
      </c>
      <c r="N39" s="10">
        <v>0</v>
      </c>
      <c r="O39" s="12"/>
      <c r="P39" s="12"/>
      <c r="Q39" s="15">
        <v>11594.81</v>
      </c>
      <c r="R39" s="15">
        <v>0</v>
      </c>
      <c r="S39" s="15">
        <v>0</v>
      </c>
      <c r="T39" s="15">
        <v>11594.81</v>
      </c>
      <c r="U39" s="15"/>
      <c r="V39" s="15"/>
      <c r="W39" s="15"/>
      <c r="X39" s="10"/>
      <c r="Y39" s="15"/>
      <c r="Z39" s="10"/>
      <c r="AA39" s="15">
        <v>11594.81</v>
      </c>
      <c r="AB39" s="10"/>
      <c r="AC39" s="10">
        <v>20</v>
      </c>
      <c r="AD39" s="9" t="s">
        <v>93</v>
      </c>
    </row>
    <row r="40" spans="1:30" ht="60.75" thickBot="1">
      <c r="A40" s="10">
        <v>90</v>
      </c>
      <c r="B40" s="10">
        <v>0</v>
      </c>
      <c r="C40" s="11">
        <v>42735</v>
      </c>
      <c r="D40" s="12">
        <v>2016</v>
      </c>
      <c r="E40" s="10">
        <v>580</v>
      </c>
      <c r="F40" s="10">
        <v>9</v>
      </c>
      <c r="G40" s="12" t="s">
        <v>72</v>
      </c>
      <c r="H40" s="12"/>
      <c r="I40" s="13" t="s">
        <v>88</v>
      </c>
      <c r="J40" s="10">
        <v>122</v>
      </c>
      <c r="K40" s="14" t="s">
        <v>37</v>
      </c>
      <c r="L40" s="12" t="s">
        <v>34</v>
      </c>
      <c r="M40" s="12">
        <v>2016</v>
      </c>
      <c r="N40" s="10">
        <v>0</v>
      </c>
      <c r="O40" s="12"/>
      <c r="P40" s="12"/>
      <c r="Q40" s="15">
        <v>39298.94</v>
      </c>
      <c r="R40" s="15">
        <v>0</v>
      </c>
      <c r="S40" s="15">
        <v>0</v>
      </c>
      <c r="T40" s="15">
        <v>39298.94</v>
      </c>
      <c r="U40" s="15"/>
      <c r="V40" s="15"/>
      <c r="W40" s="15"/>
      <c r="X40" s="10"/>
      <c r="Y40" s="15"/>
      <c r="Z40" s="10"/>
      <c r="AA40" s="15">
        <v>39298.94</v>
      </c>
      <c r="AB40" s="10"/>
      <c r="AC40" s="10">
        <v>20</v>
      </c>
      <c r="AD40" s="9" t="s">
        <v>93</v>
      </c>
    </row>
    <row r="41" spans="1:30" ht="84.75" thickBot="1">
      <c r="A41" s="10">
        <v>91</v>
      </c>
      <c r="B41" s="10">
        <v>0</v>
      </c>
      <c r="C41" s="11">
        <v>42735</v>
      </c>
      <c r="D41" s="12">
        <v>2016</v>
      </c>
      <c r="E41" s="10">
        <v>580</v>
      </c>
      <c r="F41" s="10">
        <v>10</v>
      </c>
      <c r="G41" s="12" t="s">
        <v>72</v>
      </c>
      <c r="H41" s="12"/>
      <c r="I41" s="13" t="s">
        <v>89</v>
      </c>
      <c r="J41" s="10">
        <v>122</v>
      </c>
      <c r="K41" s="14" t="s">
        <v>37</v>
      </c>
      <c r="L41" s="12" t="s">
        <v>34</v>
      </c>
      <c r="M41" s="12">
        <v>2016</v>
      </c>
      <c r="N41" s="10">
        <v>0</v>
      </c>
      <c r="O41" s="12"/>
      <c r="P41" s="12"/>
      <c r="Q41" s="15">
        <v>1830</v>
      </c>
      <c r="R41" s="15">
        <v>0</v>
      </c>
      <c r="S41" s="15">
        <v>0</v>
      </c>
      <c r="T41" s="15">
        <v>1830</v>
      </c>
      <c r="U41" s="15"/>
      <c r="V41" s="15"/>
      <c r="W41" s="15"/>
      <c r="X41" s="10"/>
      <c r="Y41" s="15"/>
      <c r="Z41" s="10"/>
      <c r="AA41" s="15">
        <v>1830</v>
      </c>
      <c r="AB41" s="10"/>
      <c r="AC41" s="10">
        <v>20</v>
      </c>
      <c r="AD41" s="9" t="s">
        <v>93</v>
      </c>
    </row>
    <row r="42" spans="1:30" ht="60.75" thickBot="1">
      <c r="A42" s="10">
        <v>107</v>
      </c>
      <c r="B42" s="10">
        <v>0</v>
      </c>
      <c r="C42" s="11">
        <v>43100</v>
      </c>
      <c r="D42" s="12">
        <v>2017</v>
      </c>
      <c r="E42" s="10">
        <v>580</v>
      </c>
      <c r="F42" s="10">
        <v>25</v>
      </c>
      <c r="G42" s="12" t="s">
        <v>72</v>
      </c>
      <c r="H42" s="12"/>
      <c r="I42" s="13" t="s">
        <v>90</v>
      </c>
      <c r="J42" s="10">
        <v>122</v>
      </c>
      <c r="K42" s="14" t="s">
        <v>37</v>
      </c>
      <c r="L42" s="12" t="s">
        <v>34</v>
      </c>
      <c r="M42" s="12">
        <v>2017</v>
      </c>
      <c r="N42" s="10">
        <v>0</v>
      </c>
      <c r="O42" s="12"/>
      <c r="P42" s="12"/>
      <c r="Q42" s="18">
        <v>0.01</v>
      </c>
      <c r="R42" s="18">
        <v>0</v>
      </c>
      <c r="S42" s="18">
        <v>0</v>
      </c>
      <c r="T42" s="18">
        <v>0.01</v>
      </c>
      <c r="U42" s="18"/>
      <c r="V42" s="18">
        <v>-0.01</v>
      </c>
      <c r="W42" s="19"/>
      <c r="X42" s="19"/>
      <c r="Y42" s="19"/>
      <c r="Z42" s="19"/>
      <c r="AA42" s="19"/>
      <c r="AB42" s="19"/>
      <c r="AC42" s="10">
        <v>20</v>
      </c>
      <c r="AD42" s="8" t="s">
        <v>103</v>
      </c>
    </row>
    <row r="43" spans="1:30">
      <c r="Q43" s="20">
        <f>SUM(Q4:Q42)</f>
        <v>1348941.9500000002</v>
      </c>
      <c r="R43" s="20">
        <f t="shared" ref="R43:AB43" si="0">SUM(R4:R42)</f>
        <v>0</v>
      </c>
      <c r="S43" s="20">
        <f t="shared" si="0"/>
        <v>451542.1</v>
      </c>
      <c r="T43" s="20">
        <f t="shared" si="0"/>
        <v>897399.84999999986</v>
      </c>
      <c r="U43" s="20">
        <f t="shared" si="0"/>
        <v>0</v>
      </c>
      <c r="V43" s="20">
        <f t="shared" si="0"/>
        <v>-3006.9</v>
      </c>
      <c r="W43" s="20">
        <f t="shared" si="0"/>
        <v>0</v>
      </c>
      <c r="X43" s="20">
        <f t="shared" si="0"/>
        <v>0</v>
      </c>
      <c r="Y43" s="20">
        <f t="shared" si="0"/>
        <v>0</v>
      </c>
      <c r="Z43" s="20">
        <f t="shared" si="0"/>
        <v>0</v>
      </c>
      <c r="AA43" s="20">
        <f t="shared" si="0"/>
        <v>894392.95</v>
      </c>
      <c r="AB43" s="20">
        <f t="shared" si="0"/>
        <v>9017.7999999999993</v>
      </c>
    </row>
    <row r="46" spans="1:30">
      <c r="AA46" s="7"/>
    </row>
  </sheetData>
  <mergeCells count="2">
    <mergeCell ref="A1:Y1"/>
    <mergeCell ref="A2:Y2"/>
  </mergeCells>
  <pageMargins left="0.11811023622047245" right="0.11811023622047245" top="0.35433070866141736" bottom="0.35433070866141736" header="0.11811023622047245" footer="0"/>
  <pageSetup paperSize="8" scale="5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Foglio1</vt:lpstr>
      <vt:lpstr>Foglio2</vt:lpstr>
      <vt:lpstr>Foglio3</vt:lpstr>
      <vt:lpstr>Foglio1!Titoli_stampa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2006-09-25T09:17:32Z</dcterms:created>
  <dcterms:modified xsi:type="dcterms:W3CDTF">2019-07-16T07:45:05Z</dcterms:modified>
</cp:coreProperties>
</file>