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4" windowWidth="22980" windowHeight="9264"/>
  </bookViews>
  <sheets>
    <sheet name="EXHA230630" sheetId="2" r:id="rId1"/>
  </sheets>
  <definedNames>
    <definedName name="_xlnm.Print_Titles" localSheetId="0">EXHA230630!$1:$3</definedName>
  </definedNames>
  <calcPr calcId="125725" refMode="R1C1"/>
</workbook>
</file>

<file path=xl/calcChain.xml><?xml version="1.0" encoding="utf-8"?>
<calcChain xmlns="http://schemas.openxmlformats.org/spreadsheetml/2006/main">
  <c r="V37" i="2"/>
  <c r="U37"/>
  <c r="T37"/>
  <c r="S37"/>
  <c r="R37"/>
</calcChain>
</file>

<file path=xl/sharedStrings.xml><?xml version="1.0" encoding="utf-8"?>
<sst xmlns="http://schemas.openxmlformats.org/spreadsheetml/2006/main" count="209" uniqueCount="120">
  <si>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</si>
  <si>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</si>
  <si>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</si>
  <si>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</si>
  <si>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</si>
  <si>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</si>
  <si>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</si>
  <si>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</si>
  <si>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</si>
  <si>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</si>
  <si>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</si>
  <si>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</si>
  <si>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</si>
  <si>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</si>
  <si>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</si>
  <si>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</si>
  <si>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Da Pagare</t>
  </si>
  <si>
    <t>FPV iniziale</t>
  </si>
  <si>
    <t>Cod. resp.</t>
  </si>
  <si>
    <t>Tipo perfezionamento</t>
  </si>
  <si>
    <t>01.01-1.03.02.14.999</t>
  </si>
  <si>
    <t>CONTRIBUTO LEGA ITALIANA FIBROSI CISTICA</t>
  </si>
  <si>
    <t>LEGA ITALIANA FIBROSI CISTICA</t>
  </si>
  <si>
    <t>CO</t>
  </si>
  <si>
    <t>01.01-1.03.02.99.003</t>
  </si>
  <si>
    <t>DS</t>
  </si>
  <si>
    <t>QUOTA ADESIONE "PREMIO FENICE EUROPA". IMPEGNO DI SPESA E LIQUIDAZIONE.</t>
  </si>
  <si>
    <t>ASS.CULT.BASTIA UMBRA CITTA' D'EUROPA PREMIO FENICE</t>
  </si>
  <si>
    <t>QUOTA ADESIONE AL COORDINAMENTO NAZIONALE DEGLI ENTI LOCALI PER LA PACE E I DIRITTI UMANI. IMPEGNO DI SPESA E LIQUIDAZIONE.</t>
  </si>
  <si>
    <t>COORDINAMENTO NAZIONALE ENTI LOCALI PER LA PACE</t>
  </si>
  <si>
    <t>GM</t>
  </si>
  <si>
    <t>01.07-1.01.02.01.001</t>
  </si>
  <si>
    <t>ELEZIONI DEL SINDACO E DEL CONSIGLIO COMUNALE DELL'11 GIUGNO 2017. AUTORIZZAZIONE AL PERSONALE AD ESEGUIRE LAVORO STRAORDINARIO E IMPEGNO DI SPESA.</t>
  </si>
  <si>
    <t>DA</t>
  </si>
  <si>
    <t>REFERENDUM COSTITUZIONALE DEL 4 DICEMBRE 2016 - IMPEGNO DI SPESA.</t>
  </si>
  <si>
    <t>01.07-1.01.01.01.003</t>
  </si>
  <si>
    <t>01.07-1.03.02.99.004</t>
  </si>
  <si>
    <t>ELEZIONI DEL SINDACO E DEL CONSIGLIO COMUNALE DELL'11 GIUGNO 2017, ASSUNZIONE IMPEGNO DI SPESA.</t>
  </si>
  <si>
    <t>01.07-1.03.01.02.010</t>
  </si>
  <si>
    <t>01.07-1.02.01.01.001</t>
  </si>
  <si>
    <t>01.07-1.03.02.05.004</t>
  </si>
  <si>
    <t>SF</t>
  </si>
  <si>
    <t>DL</t>
  </si>
  <si>
    <t>01.02-1.03.02.09.006</t>
  </si>
  <si>
    <t>IMPEGNO DI SPESA PER ACQUISTO AFFRANCATRICE. E ASSISTENZA TECNICA BIENNALE</t>
  </si>
  <si>
    <t>PITNEY BOWES ITALIA s.r.l.</t>
  </si>
  <si>
    <t>01.02-1.03.02.19.004</t>
  </si>
  <si>
    <t>IMPEGNO DI SPESA PER PAGAMENTO QUOTA ANNUALE POSTA CERTIFICATA periodo giugno-dicembre 2017</t>
  </si>
  <si>
    <t>ITALY HOLIDAY SRL TOUR OPERATOR</t>
  </si>
  <si>
    <t>01.02-1.03.01.02.001</t>
  </si>
  <si>
    <t>IMPEGNO DI SPESA PER ACQUISTO CANCELLERIA VARIA PER IL CORRETTO FUNZIONAMENTO DELGLI UFFICI AREA AMMINISTRATIVA.</t>
  </si>
  <si>
    <t>PUNTO COMUNE S.R.L</t>
  </si>
  <si>
    <t>IMPEGNO DI SPESA PER ACQUISTO CANCELLERIA VARIA PER CORRETTO FUNZIONAMENTO UFFICIO ANAFRAFE E PROTOCOLLO.</t>
  </si>
  <si>
    <t>E. GASPARI s.r.l.</t>
  </si>
  <si>
    <t>LIQUIDAZIONE SOMME PREVENTIVAMENTE IMPEGNATE. TONER</t>
  </si>
  <si>
    <t>Quota associativa Anci Umbria 2017</t>
  </si>
  <si>
    <t>ANCI UMBRIA</t>
  </si>
  <si>
    <t>Quota associativa ANCI Nazionae 2017</t>
  </si>
  <si>
    <t>A.N.C.I.</t>
  </si>
  <si>
    <t>01.02-1.03.02.16.999</t>
  </si>
  <si>
    <t>IMPEGNO DI SPESA PER SPESE CONTRATTUALI PER CONTRATTO LOCAZIONE IMMOBILE USO MAGAZZINO LOC. PADULE SIG. GIANNANGELI MARIO</t>
  </si>
  <si>
    <t>01.07-1.04.01.02.003</t>
  </si>
  <si>
    <t>COMUNE DI SPOLETO</t>
  </si>
  <si>
    <t>01.11-1.03.02.99.002</t>
  </si>
  <si>
    <t>DETERMINAZIONI IN MERITO ALL'INCARICO AD UN LEGALE DEL RECUPERO DI CANONI DI LOCAZIONE NON PAGATI DALLA DITTA MORETTI s.r.l.-</t>
  </si>
  <si>
    <t>VELATTA ANGELO</t>
  </si>
  <si>
    <t>ATTIVITA' DI RECUPERO COATTIVO CANONI DI LOCAZIONE NON PAGATI, COMPRESA L'EVENTUALE PROCEDURA DI SFRATTO PER MOROSITA'.</t>
  </si>
  <si>
    <t>COMUNE DI CASCIA - ASVA / CATALUCCI APPELLO AVVERSO SENTENZA n. 843 del 20.12.2016 emessa dal Tribunale di Spoleto. NOMINA DIFENSORE - INCARICO ALL'AVV. MARCO CATAGNA CON STUDIO IN PERUGIA .</t>
  </si>
  <si>
    <t>CATAGNA MARCO</t>
  </si>
  <si>
    <t>CONFERIMENTO INCARICO LEGALE PER COSTITUZIONE IN GIUDIZIO AVVERSO RICORSO T.A.R. UMBRIA DA PARTE DI INFRASTRUTTURE DISTRIBUZIONE GAS S.P.A. - IMPEGNO DI SPESA</t>
  </si>
  <si>
    <t>MARIANI MARCO</t>
  </si>
  <si>
    <t>01.07-1.03.02.13.004</t>
  </si>
  <si>
    <t>INTEGRAZIONE IMPEGNI PLURIENNALI ASSUNTA CON LA DETERMINAZIONE N. 56 DEL 25/11/2014 E LIQUIDAZIONE SOMME LEGGI D'ITALIA PROFESSIONALE.</t>
  </si>
  <si>
    <t>WOLTERS KLUWER ITALIA S.R.L.</t>
  </si>
  <si>
    <t>01.07-1.03.01.02.001</t>
  </si>
  <si>
    <t>IMPEGNO E LIQUIDAZIONE ACQUISTO REGISTRI DI STATO CIVILE PER L'ANNO 2018</t>
  </si>
  <si>
    <t>IMPEGNO DI SPESA PER ACQUISTO REGISTRI MESSO NOTIFICATORE</t>
  </si>
  <si>
    <t>01.03-1.01.01.01.003</t>
  </si>
  <si>
    <t>COMPENSI PER LAVORO STRAORDINARIO SERVIZIO POLIZIA LOCALE 2016</t>
  </si>
  <si>
    <t>03.01-1.03.01.02.001</t>
  </si>
  <si>
    <t>C.C.P.13588066 SERVIZIO POLIZIA MUNICIPALE</t>
  </si>
  <si>
    <t>03.01-1.03.02.99.999</t>
  </si>
  <si>
    <t>IMPEGNO DI SPESA PER ACUISTO SERVIZI IN ECONOMIA</t>
  </si>
  <si>
    <t>ISOLA COOPERATIVA SOCIALE</t>
  </si>
  <si>
    <t>03.01-1.03.01.02.004</t>
  </si>
  <si>
    <t>IMPEGNO DI SPESA PER ACQUISTO VESTIARIO INVERNALE PER AGENTI POLIZIA MUNICIPALE</t>
  </si>
  <si>
    <t>MICHELETTI SIMONE</t>
  </si>
  <si>
    <t>03.01-1.03.02.16.002</t>
  </si>
  <si>
    <t>IMPEGNO DI SPESA PER ANTICIPAZIONE FONDO SPESE POSTALI PER SPEDIZIONE VERBALI CONTRAVVENZIONE AL C.S.;</t>
  </si>
  <si>
    <t>RASI NAZARENO</t>
  </si>
  <si>
    <t>03.01-1.03.02.17.001</t>
  </si>
  <si>
    <t>Competenze, spese incasso e tenuta CCP 13588066 mesi novembre-dicembre 2017</t>
  </si>
  <si>
    <t>Rideterminati</t>
  </si>
  <si>
    <t>Reimputati 2018</t>
  </si>
  <si>
    <t>Reimputati 2019</t>
  </si>
  <si>
    <t>Mantenuti da riportare 2018</t>
  </si>
  <si>
    <t>RENDICONTO ESERCIZIO 2017 ELENCO IMPEGNI DA COMPETENZA 2017 DA RIPORTARE-</t>
  </si>
  <si>
    <t>Mantnere quota associativa da pagare</t>
  </si>
  <si>
    <t>Eliminare impegno non necessario. Avanzo corrente.</t>
  </si>
  <si>
    <t>Economia su impegno da eliminare .Avanzo corrente</t>
  </si>
  <si>
    <r>
      <t xml:space="preserve">Economia su impegno </t>
    </r>
    <r>
      <rPr>
        <b/>
        <sz val="11"/>
        <color theme="1"/>
        <rFont val="Arial"/>
        <family val="2"/>
      </rPr>
      <t>FPV</t>
    </r>
    <r>
      <rPr>
        <sz val="11"/>
        <color theme="1"/>
        <rFont val="Arial"/>
        <family val="2"/>
      </rPr>
      <t xml:space="preserve"> da eliminare .Avanzo corrente</t>
    </r>
  </si>
  <si>
    <t>Mantenere fattura pagata 2018</t>
  </si>
  <si>
    <t>Mantenere a residui 2017.Prestazione eseguita da fatturare.</t>
  </si>
  <si>
    <t>Mantenere fattura a residui prestazione eseguita ft.P586 del 26/10/17pagata 2018</t>
  </si>
  <si>
    <t>Mantenere fattura a residui prestazione eseguita ft.13273 del 13/10/17pagata 2018</t>
  </si>
  <si>
    <t>Mantenere fattura a residui prestazione eseguita da fatturare.</t>
  </si>
  <si>
    <t>Quota associativa 2017 pagata 2018</t>
  </si>
  <si>
    <t>Prestazione eseguita in attesa rendiconto.</t>
  </si>
  <si>
    <t>Spese legali. Prestazione non conclusa da reimputare al 2018</t>
  </si>
  <si>
    <t>Mantenere fattura a residui prestazione eseguita ft.1152500629 del 13/10/17 € 9,28.eliminata economia di € 9,12 Avanzo corrente</t>
  </si>
  <si>
    <t xml:space="preserve">Mantenere fattura a residui prestazione eseguita ft.13278 del 13/10/17 </t>
  </si>
  <si>
    <t xml:space="preserve">Mantenere fattura a residui prestazione eseguita ft.15801 del 21/11/17 </t>
  </si>
  <si>
    <t>economia su impegno finanziato da FPV.Avanzo vincolato</t>
  </si>
  <si>
    <t xml:space="preserve">Mantenere  a residui prestazione eseguita 2017 da fatturare. </t>
  </si>
  <si>
    <t xml:space="preserve">Mantenere a residui prestazione eseguita 2017 ft.943 PA del 31/10/17 </t>
  </si>
  <si>
    <t xml:space="preserve">Mantenere a residui prestazione eseguita 2017 ft.305 PA del 21/12/17 </t>
  </si>
  <si>
    <t>Economia su impegno.Avanzo corrente</t>
  </si>
  <si>
    <t>Spese CCP 2017 regolate 2018.</t>
  </si>
  <si>
    <t xml:space="preserve"> SIG.LATTANZI PATRIZIA      RESPONSABILE AREA AMMINISTRATIVA ALLEGATO ALLA DETERMINA n.27 del 24/05/2018</t>
  </si>
  <si>
    <t>Spese legali acconto. Prestazione  conclusa da fatturare.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</si>
</sst>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8" fillId="0" borderId="0" xfId="0" applyFont="1"/>
    <xf numFmtId="0" fontId="21" fillId="0" borderId="10" xfId="0" applyFont="1" applyBorder="1" applyAlignment="1">
      <alignment horizontal="right"/>
    </xf>
    <xf numFmtId="14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4" fontId="21" fillId="0" borderId="10" xfId="0" applyNumberFormat="1" applyFont="1" applyBorder="1" applyAlignment="1">
      <alignment horizontal="right"/>
    </xf>
    <xf numFmtId="0" fontId="20" fillId="33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33" borderId="0" xfId="0" applyFont="1" applyFill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4" fontId="18" fillId="0" borderId="0" xfId="0" applyNumberFormat="1" applyFont="1"/>
    <xf numFmtId="0" fontId="20" fillId="33" borderId="0" xfId="0" applyFont="1" applyFill="1" applyAlignment="1">
      <alignment horizontal="center" vertical="top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23" fillId="0" borderId="10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9"/>
  <sheetViews>
    <sheetView showGridLines="0" showRowColHeaders="0" tabSelected="1" view="pageBreakPreview" topLeftCell="A31" zoomScale="60" zoomScaleNormal="100" workbookViewId="0">
      <selection activeCell="Z27" sqref="Z27"/>
    </sheetView>
  </sheetViews>
  <sheetFormatPr defaultRowHeight="10.199999999999999"/>
  <cols>
    <col min="1" max="1" width="9" style="1" customWidth="1"/>
    <col min="2" max="2" width="7.44140625" style="1" customWidth="1"/>
    <col min="3" max="3" width="11" style="1" bestFit="1" customWidth="1"/>
    <col min="4" max="4" width="10.5546875" style="1" bestFit="1" customWidth="1"/>
    <col min="5" max="5" width="5.44140625" style="1" customWidth="1"/>
    <col min="6" max="6" width="4.44140625" style="1" customWidth="1"/>
    <col min="7" max="7" width="20.21875" style="1" bestFit="1" customWidth="1"/>
    <col min="8" max="8" width="3.5546875" style="1" customWidth="1"/>
    <col min="9" max="9" width="33.33203125" style="10" customWidth="1"/>
    <col min="10" max="10" width="7.77734375" style="1" customWidth="1"/>
    <col min="11" max="11" width="20.33203125" style="10" customWidth="1"/>
    <col min="12" max="12" width="4.44140625" style="1" customWidth="1"/>
    <col min="13" max="13" width="10.33203125" style="1" bestFit="1" customWidth="1"/>
    <col min="14" max="14" width="9.5546875" style="1" bestFit="1" customWidth="1"/>
    <col min="15" max="15" width="6.77734375" style="1" customWidth="1"/>
    <col min="16" max="16" width="11" style="1" bestFit="1" customWidth="1"/>
    <col min="17" max="17" width="12.33203125" style="1" bestFit="1" customWidth="1"/>
    <col min="18" max="18" width="11" style="1" bestFit="1" customWidth="1"/>
    <col min="19" max="19" width="16.88671875" style="1" bestFit="1" customWidth="1"/>
    <col min="20" max="20" width="19" style="1" bestFit="1" customWidth="1"/>
    <col min="21" max="21" width="16.44140625" style="1" customWidth="1"/>
    <col min="22" max="22" width="16.88671875" style="1" bestFit="1" customWidth="1"/>
    <col min="23" max="23" width="10.88671875" style="1" bestFit="1" customWidth="1"/>
    <col min="24" max="24" width="22.5546875" style="10" bestFit="1" customWidth="1"/>
    <col min="25" max="16384" width="8.88671875" style="1"/>
  </cols>
  <sheetData>
    <row r="1" spans="1:24" ht="14.4">
      <c r="A1" s="13" t="s">
        <v>96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14.4">
      <c r="A2" s="13" t="s">
        <v>118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s="7" customFormat="1" ht="35.4" customHeight="1" thickBot="1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8" t="s">
        <v>8</v>
      </c>
      <c r="J3" s="6" t="s">
        <v>9</v>
      </c>
      <c r="K3" s="8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17</v>
      </c>
      <c r="R3" s="6" t="s">
        <v>16</v>
      </c>
      <c r="S3" s="6" t="s">
        <v>92</v>
      </c>
      <c r="T3" s="6" t="s">
        <v>93</v>
      </c>
      <c r="U3" s="6" t="s">
        <v>94</v>
      </c>
      <c r="V3" s="6" t="s">
        <v>95</v>
      </c>
      <c r="W3" s="6" t="s">
        <v>18</v>
      </c>
      <c r="X3" s="12" t="s">
        <v>19</v>
      </c>
    </row>
    <row r="4" spans="1:24" ht="42" thickBot="1">
      <c r="A4" s="2">
        <v>752</v>
      </c>
      <c r="B4" s="2">
        <v>0</v>
      </c>
      <c r="C4" s="3">
        <v>43096</v>
      </c>
      <c r="D4" s="4">
        <v>2017</v>
      </c>
      <c r="E4" s="2">
        <v>10</v>
      </c>
      <c r="F4" s="2">
        <v>2</v>
      </c>
      <c r="G4" s="4" t="s">
        <v>20</v>
      </c>
      <c r="H4" s="4"/>
      <c r="I4" s="9" t="s">
        <v>21</v>
      </c>
      <c r="J4" s="2">
        <v>8342</v>
      </c>
      <c r="K4" s="9" t="s">
        <v>22</v>
      </c>
      <c r="L4" s="4" t="s">
        <v>23</v>
      </c>
      <c r="M4" s="4">
        <v>0</v>
      </c>
      <c r="N4" s="2">
        <v>0</v>
      </c>
      <c r="O4" s="4"/>
      <c r="P4" s="4"/>
      <c r="Q4" s="2">
        <v>0</v>
      </c>
      <c r="R4" s="5">
        <v>20</v>
      </c>
      <c r="S4" s="5">
        <v>-20</v>
      </c>
      <c r="T4" s="5"/>
      <c r="U4" s="5"/>
      <c r="V4" s="5"/>
      <c r="W4" s="2">
        <v>18</v>
      </c>
      <c r="X4" s="9" t="s">
        <v>98</v>
      </c>
    </row>
    <row r="5" spans="1:24" ht="55.8" thickBot="1">
      <c r="A5" s="2">
        <v>741</v>
      </c>
      <c r="B5" s="2">
        <v>0</v>
      </c>
      <c r="C5" s="3">
        <v>43090</v>
      </c>
      <c r="D5" s="4">
        <v>2017</v>
      </c>
      <c r="E5" s="2">
        <v>13</v>
      </c>
      <c r="F5" s="2">
        <v>5</v>
      </c>
      <c r="G5" s="4" t="s">
        <v>24</v>
      </c>
      <c r="H5" s="4"/>
      <c r="I5" s="9" t="s">
        <v>26</v>
      </c>
      <c r="J5" s="2">
        <v>4076</v>
      </c>
      <c r="K5" s="9" t="s">
        <v>27</v>
      </c>
      <c r="L5" s="4" t="s">
        <v>23</v>
      </c>
      <c r="M5" s="4">
        <v>0</v>
      </c>
      <c r="N5" s="2">
        <v>168</v>
      </c>
      <c r="O5" s="4" t="s">
        <v>25</v>
      </c>
      <c r="P5" s="3">
        <v>43075</v>
      </c>
      <c r="Q5" s="2">
        <v>0</v>
      </c>
      <c r="R5" s="5">
        <v>500</v>
      </c>
      <c r="S5" s="5"/>
      <c r="T5" s="5"/>
      <c r="U5" s="5"/>
      <c r="V5" s="5">
        <v>500</v>
      </c>
      <c r="W5" s="2">
        <v>18</v>
      </c>
      <c r="X5" s="9" t="s">
        <v>97</v>
      </c>
    </row>
    <row r="6" spans="1:24" ht="83.4" thickBot="1">
      <c r="A6" s="2">
        <v>756</v>
      </c>
      <c r="B6" s="2">
        <v>0</v>
      </c>
      <c r="C6" s="3">
        <v>43097</v>
      </c>
      <c r="D6" s="4">
        <v>2017</v>
      </c>
      <c r="E6" s="2">
        <v>13</v>
      </c>
      <c r="F6" s="2">
        <v>5</v>
      </c>
      <c r="G6" s="4" t="s">
        <v>24</v>
      </c>
      <c r="H6" s="4"/>
      <c r="I6" s="9" t="s">
        <v>28</v>
      </c>
      <c r="J6" s="2">
        <v>4214</v>
      </c>
      <c r="K6" s="9" t="s">
        <v>29</v>
      </c>
      <c r="L6" s="4" t="s">
        <v>23</v>
      </c>
      <c r="M6" s="4">
        <v>0</v>
      </c>
      <c r="N6" s="2">
        <v>164</v>
      </c>
      <c r="O6" s="4" t="s">
        <v>25</v>
      </c>
      <c r="P6" s="3">
        <v>43070</v>
      </c>
      <c r="Q6" s="2">
        <v>0</v>
      </c>
      <c r="R6" s="5">
        <v>480</v>
      </c>
      <c r="S6" s="5"/>
      <c r="T6" s="5"/>
      <c r="U6" s="5"/>
      <c r="V6" s="5">
        <v>480</v>
      </c>
      <c r="W6" s="2">
        <v>18</v>
      </c>
      <c r="X6" s="9" t="s">
        <v>97</v>
      </c>
    </row>
    <row r="7" spans="1:24" ht="83.4" thickBot="1">
      <c r="A7" s="2">
        <v>244</v>
      </c>
      <c r="B7" s="2">
        <v>0</v>
      </c>
      <c r="C7" s="3">
        <v>42852</v>
      </c>
      <c r="D7" s="4">
        <v>2017</v>
      </c>
      <c r="E7" s="2">
        <v>32</v>
      </c>
      <c r="F7" s="2">
        <v>1</v>
      </c>
      <c r="G7" s="4" t="s">
        <v>31</v>
      </c>
      <c r="H7" s="4"/>
      <c r="I7" s="9" t="s">
        <v>32</v>
      </c>
      <c r="J7" s="2">
        <v>0</v>
      </c>
      <c r="K7" s="9"/>
      <c r="L7" s="4" t="s">
        <v>23</v>
      </c>
      <c r="M7" s="4">
        <v>0</v>
      </c>
      <c r="N7" s="2">
        <v>23</v>
      </c>
      <c r="O7" s="4" t="s">
        <v>33</v>
      </c>
      <c r="P7" s="3">
        <v>42836</v>
      </c>
      <c r="Q7" s="2">
        <v>0</v>
      </c>
      <c r="R7" s="5">
        <v>124.1</v>
      </c>
      <c r="S7" s="5">
        <v>-124.1</v>
      </c>
      <c r="T7" s="5"/>
      <c r="U7" s="5"/>
      <c r="V7" s="5"/>
      <c r="W7" s="2">
        <v>18</v>
      </c>
      <c r="X7" s="9" t="s">
        <v>99</v>
      </c>
    </row>
    <row r="8" spans="1:24" ht="55.8" thickBot="1">
      <c r="A8" s="2">
        <v>437</v>
      </c>
      <c r="B8" s="2">
        <v>0</v>
      </c>
      <c r="C8" s="3">
        <v>42656</v>
      </c>
      <c r="D8" s="4">
        <v>2016</v>
      </c>
      <c r="E8" s="2">
        <v>32</v>
      </c>
      <c r="F8" s="2">
        <v>1</v>
      </c>
      <c r="G8" s="4" t="s">
        <v>31</v>
      </c>
      <c r="H8" s="4"/>
      <c r="I8" s="9" t="s">
        <v>34</v>
      </c>
      <c r="J8" s="2">
        <v>0</v>
      </c>
      <c r="K8" s="9"/>
      <c r="L8" s="4" t="s">
        <v>23</v>
      </c>
      <c r="M8" s="4">
        <v>0</v>
      </c>
      <c r="N8" s="2">
        <v>63</v>
      </c>
      <c r="O8" s="4" t="s">
        <v>33</v>
      </c>
      <c r="P8" s="3">
        <v>42654</v>
      </c>
      <c r="Q8" s="2">
        <v>490.52</v>
      </c>
      <c r="R8" s="5">
        <v>0.02</v>
      </c>
      <c r="S8" s="5">
        <v>-0.02</v>
      </c>
      <c r="T8" s="5"/>
      <c r="U8" s="5"/>
      <c r="V8" s="5"/>
      <c r="W8" s="2">
        <v>18</v>
      </c>
      <c r="X8" s="9" t="s">
        <v>100</v>
      </c>
    </row>
    <row r="9" spans="1:24" ht="83.4" thickBot="1">
      <c r="A9" s="2">
        <v>242</v>
      </c>
      <c r="B9" s="2">
        <v>0</v>
      </c>
      <c r="C9" s="3">
        <v>42852</v>
      </c>
      <c r="D9" s="4">
        <v>2017</v>
      </c>
      <c r="E9" s="2">
        <v>32</v>
      </c>
      <c r="F9" s="2">
        <v>2</v>
      </c>
      <c r="G9" s="4" t="s">
        <v>35</v>
      </c>
      <c r="H9" s="4"/>
      <c r="I9" s="9" t="s">
        <v>32</v>
      </c>
      <c r="J9" s="2">
        <v>0</v>
      </c>
      <c r="K9" s="9"/>
      <c r="L9" s="4" t="s">
        <v>23</v>
      </c>
      <c r="M9" s="4">
        <v>0</v>
      </c>
      <c r="N9" s="2">
        <v>23</v>
      </c>
      <c r="O9" s="4" t="s">
        <v>33</v>
      </c>
      <c r="P9" s="3">
        <v>42836</v>
      </c>
      <c r="Q9" s="2">
        <v>0</v>
      </c>
      <c r="R9" s="5">
        <v>429.97</v>
      </c>
      <c r="S9" s="5">
        <v>-429.97</v>
      </c>
      <c r="T9" s="5"/>
      <c r="U9" s="5"/>
      <c r="V9" s="5"/>
      <c r="W9" s="2">
        <v>18</v>
      </c>
      <c r="X9" s="9" t="s">
        <v>99</v>
      </c>
    </row>
    <row r="10" spans="1:24" ht="55.8" thickBot="1">
      <c r="A10" s="2">
        <v>279</v>
      </c>
      <c r="B10" s="2">
        <v>0</v>
      </c>
      <c r="C10" s="3">
        <v>42870</v>
      </c>
      <c r="D10" s="4">
        <v>2017</v>
      </c>
      <c r="E10" s="2">
        <v>32</v>
      </c>
      <c r="F10" s="2">
        <v>3</v>
      </c>
      <c r="G10" s="4" t="s">
        <v>36</v>
      </c>
      <c r="H10" s="4"/>
      <c r="I10" s="9" t="s">
        <v>37</v>
      </c>
      <c r="J10" s="2">
        <v>0</v>
      </c>
      <c r="K10" s="9"/>
      <c r="L10" s="4" t="s">
        <v>23</v>
      </c>
      <c r="M10" s="4">
        <v>0</v>
      </c>
      <c r="N10" s="2">
        <v>24</v>
      </c>
      <c r="O10" s="4" t="s">
        <v>33</v>
      </c>
      <c r="P10" s="3">
        <v>42836</v>
      </c>
      <c r="Q10" s="2">
        <v>0</v>
      </c>
      <c r="R10" s="5">
        <v>1356.02</v>
      </c>
      <c r="S10" s="5">
        <v>-1356.02</v>
      </c>
      <c r="T10" s="5"/>
      <c r="U10" s="5"/>
      <c r="V10" s="5"/>
      <c r="W10" s="2">
        <v>18</v>
      </c>
      <c r="X10" s="9" t="s">
        <v>99</v>
      </c>
    </row>
    <row r="11" spans="1:24" ht="55.8" thickBot="1">
      <c r="A11" s="2">
        <v>283</v>
      </c>
      <c r="B11" s="2">
        <v>0</v>
      </c>
      <c r="C11" s="3">
        <v>42871</v>
      </c>
      <c r="D11" s="4">
        <v>2017</v>
      </c>
      <c r="E11" s="2">
        <v>32</v>
      </c>
      <c r="F11" s="2">
        <v>4</v>
      </c>
      <c r="G11" s="4" t="s">
        <v>38</v>
      </c>
      <c r="H11" s="4"/>
      <c r="I11" s="9" t="s">
        <v>37</v>
      </c>
      <c r="J11" s="2">
        <v>0</v>
      </c>
      <c r="K11" s="9"/>
      <c r="L11" s="4" t="s">
        <v>23</v>
      </c>
      <c r="M11" s="4">
        <v>0</v>
      </c>
      <c r="N11" s="2">
        <v>24</v>
      </c>
      <c r="O11" s="4" t="s">
        <v>33</v>
      </c>
      <c r="P11" s="3">
        <v>42836</v>
      </c>
      <c r="Q11" s="2">
        <v>0</v>
      </c>
      <c r="R11" s="5">
        <v>1212.01</v>
      </c>
      <c r="S11" s="5">
        <v>-1212.01</v>
      </c>
      <c r="T11" s="5"/>
      <c r="U11" s="5"/>
      <c r="V11" s="5"/>
      <c r="W11" s="2">
        <v>18</v>
      </c>
      <c r="X11" s="9" t="s">
        <v>99</v>
      </c>
    </row>
    <row r="12" spans="1:24" ht="83.4" thickBot="1">
      <c r="A12" s="2">
        <v>243</v>
      </c>
      <c r="B12" s="2">
        <v>0</v>
      </c>
      <c r="C12" s="3">
        <v>42852</v>
      </c>
      <c r="D12" s="4">
        <v>2017</v>
      </c>
      <c r="E12" s="2">
        <v>32</v>
      </c>
      <c r="F12" s="2">
        <v>5</v>
      </c>
      <c r="G12" s="4" t="s">
        <v>39</v>
      </c>
      <c r="H12" s="4"/>
      <c r="I12" s="9" t="s">
        <v>32</v>
      </c>
      <c r="J12" s="2">
        <v>0</v>
      </c>
      <c r="K12" s="9"/>
      <c r="L12" s="4" t="s">
        <v>23</v>
      </c>
      <c r="M12" s="4">
        <v>0</v>
      </c>
      <c r="N12" s="2">
        <v>23</v>
      </c>
      <c r="O12" s="4" t="s">
        <v>33</v>
      </c>
      <c r="P12" s="3">
        <v>42836</v>
      </c>
      <c r="Q12" s="2">
        <v>0</v>
      </c>
      <c r="R12" s="5">
        <v>36.54</v>
      </c>
      <c r="S12" s="5">
        <v>-36.54</v>
      </c>
      <c r="T12" s="5"/>
      <c r="U12" s="5"/>
      <c r="V12" s="5"/>
      <c r="W12" s="2">
        <v>18</v>
      </c>
      <c r="X12" s="9" t="s">
        <v>99</v>
      </c>
    </row>
    <row r="13" spans="1:24" ht="55.8" thickBot="1">
      <c r="A13" s="2">
        <v>438</v>
      </c>
      <c r="B13" s="2">
        <v>0</v>
      </c>
      <c r="C13" s="3">
        <v>42656</v>
      </c>
      <c r="D13" s="4">
        <v>2016</v>
      </c>
      <c r="E13" s="2">
        <v>32</v>
      </c>
      <c r="F13" s="2">
        <v>5</v>
      </c>
      <c r="G13" s="4" t="s">
        <v>39</v>
      </c>
      <c r="H13" s="4"/>
      <c r="I13" s="9" t="s">
        <v>34</v>
      </c>
      <c r="J13" s="2">
        <v>0</v>
      </c>
      <c r="K13" s="9"/>
      <c r="L13" s="4" t="s">
        <v>23</v>
      </c>
      <c r="M13" s="4">
        <v>0</v>
      </c>
      <c r="N13" s="2">
        <v>63</v>
      </c>
      <c r="O13" s="4" t="s">
        <v>33</v>
      </c>
      <c r="P13" s="3">
        <v>42654</v>
      </c>
      <c r="Q13" s="2">
        <v>175.2</v>
      </c>
      <c r="R13" s="5">
        <v>0.01</v>
      </c>
      <c r="S13" s="5">
        <v>-0.01</v>
      </c>
      <c r="T13" s="5"/>
      <c r="U13" s="5"/>
      <c r="V13" s="5"/>
      <c r="W13" s="2">
        <v>18</v>
      </c>
      <c r="X13" s="9" t="s">
        <v>100</v>
      </c>
    </row>
    <row r="14" spans="1:24" ht="55.8" thickBot="1">
      <c r="A14" s="2">
        <v>284</v>
      </c>
      <c r="B14" s="2">
        <v>0</v>
      </c>
      <c r="C14" s="3">
        <v>42871</v>
      </c>
      <c r="D14" s="4">
        <v>2017</v>
      </c>
      <c r="E14" s="2">
        <v>32</v>
      </c>
      <c r="F14" s="2">
        <v>7</v>
      </c>
      <c r="G14" s="4" t="s">
        <v>40</v>
      </c>
      <c r="H14" s="4"/>
      <c r="I14" s="9" t="s">
        <v>37</v>
      </c>
      <c r="J14" s="2">
        <v>0</v>
      </c>
      <c r="K14" s="9"/>
      <c r="L14" s="4" t="s">
        <v>23</v>
      </c>
      <c r="M14" s="4">
        <v>0</v>
      </c>
      <c r="N14" s="2">
        <v>24</v>
      </c>
      <c r="O14" s="4" t="s">
        <v>33</v>
      </c>
      <c r="P14" s="3">
        <v>42836</v>
      </c>
      <c r="Q14" s="2">
        <v>0</v>
      </c>
      <c r="R14" s="5">
        <v>500</v>
      </c>
      <c r="S14" s="5">
        <v>-500</v>
      </c>
      <c r="T14" s="5"/>
      <c r="U14" s="5"/>
      <c r="V14" s="5"/>
      <c r="W14" s="2">
        <v>18</v>
      </c>
      <c r="X14" s="9" t="s">
        <v>99</v>
      </c>
    </row>
    <row r="15" spans="1:24" ht="42" thickBot="1">
      <c r="A15" s="2">
        <v>492</v>
      </c>
      <c r="B15" s="2">
        <v>0</v>
      </c>
      <c r="C15" s="3">
        <v>42262</v>
      </c>
      <c r="D15" s="4">
        <v>2015</v>
      </c>
      <c r="E15" s="2">
        <v>82</v>
      </c>
      <c r="F15" s="2">
        <v>3</v>
      </c>
      <c r="G15" s="4" t="s">
        <v>43</v>
      </c>
      <c r="H15" s="4"/>
      <c r="I15" s="9" t="s">
        <v>44</v>
      </c>
      <c r="J15" s="2">
        <v>192</v>
      </c>
      <c r="K15" s="9" t="s">
        <v>45</v>
      </c>
      <c r="L15" s="4" t="s">
        <v>23</v>
      </c>
      <c r="M15" s="4">
        <v>0</v>
      </c>
      <c r="N15" s="2">
        <v>46</v>
      </c>
      <c r="O15" s="4" t="s">
        <v>33</v>
      </c>
      <c r="P15" s="3">
        <v>42258</v>
      </c>
      <c r="Q15" s="2">
        <v>0</v>
      </c>
      <c r="R15" s="5">
        <v>132.66999999999999</v>
      </c>
      <c r="S15" s="5"/>
      <c r="T15" s="5"/>
      <c r="U15" s="5"/>
      <c r="V15" s="5">
        <v>132.66999999999999</v>
      </c>
      <c r="W15" s="2">
        <v>18</v>
      </c>
      <c r="X15" s="9" t="s">
        <v>101</v>
      </c>
    </row>
    <row r="16" spans="1:24" ht="55.8" thickBot="1">
      <c r="A16" s="2">
        <v>453</v>
      </c>
      <c r="B16" s="2">
        <v>0</v>
      </c>
      <c r="C16" s="3">
        <v>42936</v>
      </c>
      <c r="D16" s="4">
        <v>2017</v>
      </c>
      <c r="E16" s="2">
        <v>82</v>
      </c>
      <c r="F16" s="2">
        <v>10</v>
      </c>
      <c r="G16" s="4" t="s">
        <v>46</v>
      </c>
      <c r="H16" s="4"/>
      <c r="I16" s="9" t="s">
        <v>47</v>
      </c>
      <c r="J16" s="2">
        <v>7036</v>
      </c>
      <c r="K16" s="9" t="s">
        <v>48</v>
      </c>
      <c r="L16" s="4" t="s">
        <v>23</v>
      </c>
      <c r="M16" s="4">
        <v>0</v>
      </c>
      <c r="N16" s="2">
        <v>42</v>
      </c>
      <c r="O16" s="4" t="s">
        <v>33</v>
      </c>
      <c r="P16" s="3">
        <v>42936</v>
      </c>
      <c r="Q16" s="2">
        <v>0</v>
      </c>
      <c r="R16" s="5">
        <v>110</v>
      </c>
      <c r="S16" s="5"/>
      <c r="T16" s="5"/>
      <c r="U16" s="5"/>
      <c r="V16" s="5">
        <v>110</v>
      </c>
      <c r="W16" s="2">
        <v>18</v>
      </c>
      <c r="X16" s="9" t="s">
        <v>102</v>
      </c>
    </row>
    <row r="17" spans="1:24" ht="69.599999999999994" thickBot="1">
      <c r="A17" s="2">
        <v>528</v>
      </c>
      <c r="B17" s="2">
        <v>0</v>
      </c>
      <c r="C17" s="3">
        <v>43005</v>
      </c>
      <c r="D17" s="4">
        <v>2017</v>
      </c>
      <c r="E17" s="2">
        <v>95</v>
      </c>
      <c r="F17" s="2">
        <v>1</v>
      </c>
      <c r="G17" s="4" t="s">
        <v>49</v>
      </c>
      <c r="H17" s="4"/>
      <c r="I17" s="9" t="s">
        <v>50</v>
      </c>
      <c r="J17" s="2">
        <v>6673</v>
      </c>
      <c r="K17" s="9" t="s">
        <v>51</v>
      </c>
      <c r="L17" s="4" t="s">
        <v>23</v>
      </c>
      <c r="M17" s="4">
        <v>0</v>
      </c>
      <c r="N17" s="2">
        <v>54</v>
      </c>
      <c r="O17" s="4" t="s">
        <v>33</v>
      </c>
      <c r="P17" s="3">
        <v>42999</v>
      </c>
      <c r="Q17" s="2">
        <v>0</v>
      </c>
      <c r="R17" s="5">
        <v>1060.07</v>
      </c>
      <c r="S17" s="5"/>
      <c r="T17" s="5"/>
      <c r="U17" s="5"/>
      <c r="V17" s="5">
        <v>1060.07</v>
      </c>
      <c r="W17" s="2">
        <v>18</v>
      </c>
      <c r="X17" s="9" t="s">
        <v>103</v>
      </c>
    </row>
    <row r="18" spans="1:24" ht="69.599999999999994" thickBot="1">
      <c r="A18" s="2">
        <v>530</v>
      </c>
      <c r="B18" s="2">
        <v>0</v>
      </c>
      <c r="C18" s="3">
        <v>43005</v>
      </c>
      <c r="D18" s="4">
        <v>2017</v>
      </c>
      <c r="E18" s="2">
        <v>95</v>
      </c>
      <c r="F18" s="2">
        <v>1</v>
      </c>
      <c r="G18" s="4" t="s">
        <v>49</v>
      </c>
      <c r="H18" s="4"/>
      <c r="I18" s="9" t="s">
        <v>52</v>
      </c>
      <c r="J18" s="2">
        <v>20</v>
      </c>
      <c r="K18" s="9" t="s">
        <v>53</v>
      </c>
      <c r="L18" s="4" t="s">
        <v>23</v>
      </c>
      <c r="M18" s="4">
        <v>0</v>
      </c>
      <c r="N18" s="2">
        <v>53</v>
      </c>
      <c r="O18" s="4" t="s">
        <v>33</v>
      </c>
      <c r="P18" s="3">
        <v>42999</v>
      </c>
      <c r="Q18" s="2">
        <v>0</v>
      </c>
      <c r="R18" s="5">
        <v>64.08</v>
      </c>
      <c r="S18" s="5"/>
      <c r="T18" s="5"/>
      <c r="U18" s="5"/>
      <c r="V18" s="5">
        <v>64.08</v>
      </c>
      <c r="W18" s="2">
        <v>18</v>
      </c>
      <c r="X18" s="9" t="s">
        <v>104</v>
      </c>
    </row>
    <row r="19" spans="1:24" ht="42" thickBot="1">
      <c r="A19" s="2">
        <v>686</v>
      </c>
      <c r="B19" s="2">
        <v>0</v>
      </c>
      <c r="C19" s="3">
        <v>43070</v>
      </c>
      <c r="D19" s="4">
        <v>2017</v>
      </c>
      <c r="E19" s="2">
        <v>95</v>
      </c>
      <c r="F19" s="2">
        <v>1</v>
      </c>
      <c r="G19" s="4" t="s">
        <v>49</v>
      </c>
      <c r="H19" s="4"/>
      <c r="I19" s="9" t="s">
        <v>54</v>
      </c>
      <c r="J19" s="2">
        <v>6673</v>
      </c>
      <c r="K19" s="9" t="s">
        <v>51</v>
      </c>
      <c r="L19" s="4" t="s">
        <v>23</v>
      </c>
      <c r="M19" s="4">
        <v>0</v>
      </c>
      <c r="N19" s="2">
        <v>72</v>
      </c>
      <c r="O19" s="4" t="s">
        <v>33</v>
      </c>
      <c r="P19" s="3">
        <v>43069</v>
      </c>
      <c r="Q19" s="2">
        <v>0</v>
      </c>
      <c r="R19" s="5">
        <v>22.45</v>
      </c>
      <c r="S19" s="5"/>
      <c r="T19" s="5"/>
      <c r="U19" s="5"/>
      <c r="V19" s="5">
        <v>22.45</v>
      </c>
      <c r="W19" s="2">
        <v>18</v>
      </c>
      <c r="X19" s="9" t="s">
        <v>105</v>
      </c>
    </row>
    <row r="20" spans="1:24" ht="28.2" thickBot="1">
      <c r="A20" s="2">
        <v>1029</v>
      </c>
      <c r="B20" s="2">
        <v>0</v>
      </c>
      <c r="C20" s="3">
        <v>43098</v>
      </c>
      <c r="D20" s="4">
        <v>2017</v>
      </c>
      <c r="E20" s="2">
        <v>100</v>
      </c>
      <c r="F20" s="2">
        <v>1</v>
      </c>
      <c r="G20" s="4" t="s">
        <v>24</v>
      </c>
      <c r="H20" s="4"/>
      <c r="I20" s="9" t="s">
        <v>55</v>
      </c>
      <c r="J20" s="2">
        <v>942</v>
      </c>
      <c r="K20" s="9" t="s">
        <v>56</v>
      </c>
      <c r="L20" s="4" t="s">
        <v>23</v>
      </c>
      <c r="M20" s="4">
        <v>0</v>
      </c>
      <c r="N20" s="2">
        <v>29</v>
      </c>
      <c r="O20" s="4" t="s">
        <v>33</v>
      </c>
      <c r="P20" s="3">
        <v>42895</v>
      </c>
      <c r="Q20" s="2">
        <v>0</v>
      </c>
      <c r="R20" s="5">
        <v>382.44</v>
      </c>
      <c r="S20" s="5"/>
      <c r="T20" s="5"/>
      <c r="U20" s="5"/>
      <c r="V20" s="5">
        <v>382.44</v>
      </c>
      <c r="W20" s="2">
        <v>18</v>
      </c>
      <c r="X20" s="9" t="s">
        <v>106</v>
      </c>
    </row>
    <row r="21" spans="1:24" ht="28.2" thickBot="1">
      <c r="A21" s="2">
        <v>1030</v>
      </c>
      <c r="B21" s="2">
        <v>0</v>
      </c>
      <c r="C21" s="3">
        <v>43098</v>
      </c>
      <c r="D21" s="4">
        <v>2017</v>
      </c>
      <c r="E21" s="2">
        <v>100</v>
      </c>
      <c r="F21" s="2">
        <v>1</v>
      </c>
      <c r="G21" s="4" t="s">
        <v>24</v>
      </c>
      <c r="H21" s="4"/>
      <c r="I21" s="9" t="s">
        <v>57</v>
      </c>
      <c r="J21" s="2">
        <v>1544</v>
      </c>
      <c r="K21" s="9" t="s">
        <v>58</v>
      </c>
      <c r="L21" s="4" t="s">
        <v>23</v>
      </c>
      <c r="M21" s="4">
        <v>0</v>
      </c>
      <c r="N21" s="2">
        <v>29</v>
      </c>
      <c r="O21" s="4" t="s">
        <v>33</v>
      </c>
      <c r="P21" s="3">
        <v>42895</v>
      </c>
      <c r="Q21" s="2">
        <v>0</v>
      </c>
      <c r="R21" s="5">
        <v>689.16</v>
      </c>
      <c r="S21" s="5"/>
      <c r="T21" s="5"/>
      <c r="U21" s="5"/>
      <c r="V21" s="5">
        <v>689.16</v>
      </c>
      <c r="W21" s="2">
        <v>18</v>
      </c>
      <c r="X21" s="9" t="s">
        <v>106</v>
      </c>
    </row>
    <row r="22" spans="1:24" ht="83.4" thickBot="1">
      <c r="A22" s="2">
        <v>427</v>
      </c>
      <c r="B22" s="2">
        <v>0</v>
      </c>
      <c r="C22" s="3">
        <v>42928</v>
      </c>
      <c r="D22" s="4">
        <v>2017</v>
      </c>
      <c r="E22" s="2">
        <v>102</v>
      </c>
      <c r="F22" s="2">
        <v>1</v>
      </c>
      <c r="G22" s="4" t="s">
        <v>59</v>
      </c>
      <c r="H22" s="4"/>
      <c r="I22" s="9" t="s">
        <v>60</v>
      </c>
      <c r="J22" s="2">
        <v>0</v>
      </c>
      <c r="K22" s="9"/>
      <c r="L22" s="4" t="s">
        <v>23</v>
      </c>
      <c r="M22" s="4">
        <v>0</v>
      </c>
      <c r="N22" s="2">
        <v>35</v>
      </c>
      <c r="O22" s="4" t="s">
        <v>33</v>
      </c>
      <c r="P22" s="3">
        <v>42928</v>
      </c>
      <c r="Q22" s="2">
        <v>0</v>
      </c>
      <c r="R22" s="5">
        <v>1</v>
      </c>
      <c r="S22" s="5">
        <v>-1</v>
      </c>
      <c r="T22" s="5"/>
      <c r="U22" s="5"/>
      <c r="V22" s="5"/>
      <c r="W22" s="2">
        <v>18</v>
      </c>
      <c r="X22" s="9" t="s">
        <v>99</v>
      </c>
    </row>
    <row r="23" spans="1:24" ht="28.2" thickBot="1">
      <c r="A23" s="2">
        <v>731</v>
      </c>
      <c r="B23" s="2">
        <v>0</v>
      </c>
      <c r="C23" s="3">
        <v>43087</v>
      </c>
      <c r="D23" s="4">
        <v>2017</v>
      </c>
      <c r="E23" s="2">
        <v>111</v>
      </c>
      <c r="F23" s="2">
        <v>1</v>
      </c>
      <c r="G23" s="4" t="s">
        <v>61</v>
      </c>
      <c r="H23" s="4"/>
      <c r="I23" s="9">
        <v>3</v>
      </c>
      <c r="J23" s="2">
        <v>2054</v>
      </c>
      <c r="K23" s="9" t="s">
        <v>62</v>
      </c>
      <c r="L23" s="4" t="s">
        <v>23</v>
      </c>
      <c r="M23" s="4">
        <v>0</v>
      </c>
      <c r="N23" s="2">
        <v>77</v>
      </c>
      <c r="O23" s="4" t="s">
        <v>33</v>
      </c>
      <c r="P23" s="3">
        <v>43087</v>
      </c>
      <c r="Q23" s="2">
        <v>0</v>
      </c>
      <c r="R23" s="5">
        <v>1000</v>
      </c>
      <c r="S23" s="5"/>
      <c r="T23" s="5"/>
      <c r="U23" s="5"/>
      <c r="V23" s="5">
        <v>1000</v>
      </c>
      <c r="W23" s="2">
        <v>18</v>
      </c>
      <c r="X23" s="9" t="s">
        <v>107</v>
      </c>
    </row>
    <row r="24" spans="1:24" ht="69.599999999999994" thickBot="1">
      <c r="A24" s="2">
        <v>258</v>
      </c>
      <c r="B24" s="2">
        <v>0</v>
      </c>
      <c r="C24" s="3">
        <v>42530</v>
      </c>
      <c r="D24" s="4">
        <v>2016</v>
      </c>
      <c r="E24" s="2">
        <v>138</v>
      </c>
      <c r="F24" s="2">
        <v>1</v>
      </c>
      <c r="G24" s="4" t="s">
        <v>63</v>
      </c>
      <c r="H24" s="4"/>
      <c r="I24" s="9" t="s">
        <v>64</v>
      </c>
      <c r="J24" s="2">
        <v>518</v>
      </c>
      <c r="K24" s="9" t="s">
        <v>65</v>
      </c>
      <c r="L24" s="4" t="s">
        <v>23</v>
      </c>
      <c r="M24" s="4">
        <v>0</v>
      </c>
      <c r="N24" s="2">
        <v>46</v>
      </c>
      <c r="O24" s="4" t="s">
        <v>30</v>
      </c>
      <c r="P24" s="3">
        <v>42521</v>
      </c>
      <c r="Q24" s="5">
        <v>1500</v>
      </c>
      <c r="R24" s="5">
        <v>1500</v>
      </c>
      <c r="S24" s="5"/>
      <c r="T24" s="5">
        <v>-1500</v>
      </c>
      <c r="U24" s="5"/>
      <c r="V24" s="5"/>
      <c r="W24" s="2">
        <v>18</v>
      </c>
      <c r="X24" s="9" t="s">
        <v>108</v>
      </c>
    </row>
    <row r="25" spans="1:24" ht="83.4" thickBot="1">
      <c r="A25" s="2">
        <v>314</v>
      </c>
      <c r="B25" s="2">
        <v>0</v>
      </c>
      <c r="C25" s="3">
        <v>42569</v>
      </c>
      <c r="D25" s="4">
        <v>2016</v>
      </c>
      <c r="E25" s="2">
        <v>138</v>
      </c>
      <c r="F25" s="2">
        <v>3</v>
      </c>
      <c r="G25" s="4" t="s">
        <v>63</v>
      </c>
      <c r="H25" s="4"/>
      <c r="I25" s="9" t="s">
        <v>66</v>
      </c>
      <c r="J25" s="2">
        <v>0</v>
      </c>
      <c r="K25" s="9"/>
      <c r="L25" s="4" t="s">
        <v>23</v>
      </c>
      <c r="M25" s="4">
        <v>0</v>
      </c>
      <c r="N25" s="2">
        <v>56</v>
      </c>
      <c r="O25" s="4" t="s">
        <v>30</v>
      </c>
      <c r="P25" s="3">
        <v>42563</v>
      </c>
      <c r="Q25" s="5">
        <v>1000</v>
      </c>
      <c r="R25" s="5">
        <v>1000</v>
      </c>
      <c r="S25" s="5"/>
      <c r="T25" s="5">
        <v>-1000</v>
      </c>
      <c r="U25" s="5"/>
      <c r="V25" s="5"/>
      <c r="W25" s="2">
        <v>18</v>
      </c>
      <c r="X25" s="9" t="s">
        <v>108</v>
      </c>
    </row>
    <row r="26" spans="1:24" ht="97.2" thickBot="1">
      <c r="A26" s="2">
        <v>447</v>
      </c>
      <c r="B26" s="2">
        <v>0</v>
      </c>
      <c r="C26" s="3">
        <v>42935</v>
      </c>
      <c r="D26" s="4">
        <v>2017</v>
      </c>
      <c r="E26" s="2">
        <v>138</v>
      </c>
      <c r="F26" s="2">
        <v>3</v>
      </c>
      <c r="G26" s="4" t="s">
        <v>63</v>
      </c>
      <c r="H26" s="4"/>
      <c r="I26" s="9" t="s">
        <v>67</v>
      </c>
      <c r="J26" s="2">
        <v>8206</v>
      </c>
      <c r="K26" s="9" t="s">
        <v>68</v>
      </c>
      <c r="L26" s="4" t="s">
        <v>23</v>
      </c>
      <c r="M26" s="4">
        <v>0</v>
      </c>
      <c r="N26" s="2">
        <v>254</v>
      </c>
      <c r="O26" s="4" t="s">
        <v>42</v>
      </c>
      <c r="P26" s="3">
        <v>42933</v>
      </c>
      <c r="Q26" s="2">
        <v>0</v>
      </c>
      <c r="R26" s="5">
        <v>3000</v>
      </c>
      <c r="S26" s="5"/>
      <c r="T26" s="5">
        <v>-3000</v>
      </c>
      <c r="U26" s="5"/>
      <c r="V26" s="5"/>
      <c r="W26" s="2">
        <v>18</v>
      </c>
      <c r="X26" s="9" t="s">
        <v>108</v>
      </c>
    </row>
    <row r="27" spans="1:24" ht="97.2" thickBot="1">
      <c r="A27" s="2">
        <v>614</v>
      </c>
      <c r="B27" s="2">
        <v>0</v>
      </c>
      <c r="C27" s="3">
        <v>43053</v>
      </c>
      <c r="D27" s="4">
        <v>2017</v>
      </c>
      <c r="E27" s="2">
        <v>138</v>
      </c>
      <c r="F27" s="2">
        <v>3</v>
      </c>
      <c r="G27" s="4" t="s">
        <v>63</v>
      </c>
      <c r="H27" s="4"/>
      <c r="I27" s="9" t="s">
        <v>69</v>
      </c>
      <c r="J27" s="2">
        <v>8287</v>
      </c>
      <c r="K27" s="9" t="s">
        <v>70</v>
      </c>
      <c r="L27" s="4" t="s">
        <v>23</v>
      </c>
      <c r="M27" s="4">
        <v>0</v>
      </c>
      <c r="N27" s="2">
        <v>381</v>
      </c>
      <c r="O27" s="4" t="s">
        <v>42</v>
      </c>
      <c r="P27" s="3">
        <v>43048</v>
      </c>
      <c r="Q27" s="2">
        <v>0</v>
      </c>
      <c r="R27" s="5">
        <v>2000</v>
      </c>
      <c r="S27" s="5"/>
      <c r="T27" s="5"/>
      <c r="U27" s="5"/>
      <c r="V27" s="5">
        <v>2000</v>
      </c>
      <c r="W27" s="2">
        <v>18</v>
      </c>
      <c r="X27" s="9" t="s">
        <v>119</v>
      </c>
    </row>
    <row r="28" spans="1:24" ht="97.2" thickBot="1">
      <c r="A28" s="2">
        <v>203</v>
      </c>
      <c r="B28" s="2">
        <v>0</v>
      </c>
      <c r="C28" s="3">
        <v>42075</v>
      </c>
      <c r="D28" s="4">
        <v>2015</v>
      </c>
      <c r="E28" s="2">
        <v>235</v>
      </c>
      <c r="F28" s="2">
        <v>1</v>
      </c>
      <c r="G28" s="4" t="s">
        <v>71</v>
      </c>
      <c r="H28" s="4"/>
      <c r="I28" s="9" t="s">
        <v>72</v>
      </c>
      <c r="J28" s="2">
        <v>5447</v>
      </c>
      <c r="K28" s="9" t="s">
        <v>73</v>
      </c>
      <c r="L28" s="4" t="s">
        <v>23</v>
      </c>
      <c r="M28" s="4">
        <v>0</v>
      </c>
      <c r="N28" s="2">
        <v>11</v>
      </c>
      <c r="O28" s="4" t="s">
        <v>33</v>
      </c>
      <c r="P28" s="3">
        <v>42072</v>
      </c>
      <c r="Q28" s="2">
        <v>0</v>
      </c>
      <c r="R28" s="5">
        <v>18.399999999999999</v>
      </c>
      <c r="S28" s="5">
        <v>-9.1199999999999992</v>
      </c>
      <c r="T28" s="5"/>
      <c r="U28" s="5"/>
      <c r="V28" s="5">
        <v>9.2799999999999994</v>
      </c>
      <c r="W28" s="2">
        <v>18</v>
      </c>
      <c r="X28" s="9" t="s">
        <v>109</v>
      </c>
    </row>
    <row r="29" spans="1:24" ht="69.599999999999994" thickBot="1">
      <c r="A29" s="2">
        <v>529</v>
      </c>
      <c r="B29" s="2">
        <v>0</v>
      </c>
      <c r="C29" s="3">
        <v>43005</v>
      </c>
      <c r="D29" s="4">
        <v>2017</v>
      </c>
      <c r="E29" s="2">
        <v>244</v>
      </c>
      <c r="F29" s="2">
        <v>1</v>
      </c>
      <c r="G29" s="4" t="s">
        <v>74</v>
      </c>
      <c r="H29" s="4"/>
      <c r="I29" s="9" t="s">
        <v>52</v>
      </c>
      <c r="J29" s="2">
        <v>20</v>
      </c>
      <c r="K29" s="9" t="s">
        <v>53</v>
      </c>
      <c r="L29" s="4" t="s">
        <v>23</v>
      </c>
      <c r="M29" s="4">
        <v>0</v>
      </c>
      <c r="N29" s="2">
        <v>53</v>
      </c>
      <c r="O29" s="4" t="s">
        <v>33</v>
      </c>
      <c r="P29" s="3">
        <v>42999</v>
      </c>
      <c r="Q29" s="2">
        <v>0</v>
      </c>
      <c r="R29" s="5">
        <v>889.35</v>
      </c>
      <c r="S29" s="5"/>
      <c r="T29" s="5"/>
      <c r="U29" s="5"/>
      <c r="V29" s="5">
        <v>889.35</v>
      </c>
      <c r="W29" s="2">
        <v>18</v>
      </c>
      <c r="X29" s="9" t="s">
        <v>110</v>
      </c>
    </row>
    <row r="30" spans="1:24" ht="55.8" thickBot="1">
      <c r="A30" s="2">
        <v>563</v>
      </c>
      <c r="B30" s="2">
        <v>0</v>
      </c>
      <c r="C30" s="3">
        <v>43028</v>
      </c>
      <c r="D30" s="4">
        <v>2017</v>
      </c>
      <c r="E30" s="2">
        <v>244</v>
      </c>
      <c r="F30" s="2">
        <v>1</v>
      </c>
      <c r="G30" s="4" t="s">
        <v>74</v>
      </c>
      <c r="H30" s="4"/>
      <c r="I30" s="9" t="s">
        <v>75</v>
      </c>
      <c r="J30" s="2">
        <v>20</v>
      </c>
      <c r="K30" s="9" t="s">
        <v>53</v>
      </c>
      <c r="L30" s="4" t="s">
        <v>23</v>
      </c>
      <c r="M30" s="4">
        <v>0</v>
      </c>
      <c r="N30" s="2">
        <v>64</v>
      </c>
      <c r="O30" s="4" t="s">
        <v>33</v>
      </c>
      <c r="P30" s="3">
        <v>43027</v>
      </c>
      <c r="Q30" s="2">
        <v>0</v>
      </c>
      <c r="R30" s="5">
        <v>265.95999999999998</v>
      </c>
      <c r="S30" s="5"/>
      <c r="T30" s="5"/>
      <c r="U30" s="5"/>
      <c r="V30" s="5">
        <v>265.95999999999998</v>
      </c>
      <c r="W30" s="2">
        <v>18</v>
      </c>
      <c r="X30" s="9" t="s">
        <v>111</v>
      </c>
    </row>
    <row r="31" spans="1:24" ht="42" thickBot="1">
      <c r="A31" s="2">
        <v>819</v>
      </c>
      <c r="B31" s="2">
        <v>0</v>
      </c>
      <c r="C31" s="3">
        <v>42734</v>
      </c>
      <c r="D31" s="4">
        <v>2016</v>
      </c>
      <c r="E31" s="2">
        <v>518</v>
      </c>
      <c r="F31" s="2">
        <v>2</v>
      </c>
      <c r="G31" s="4" t="s">
        <v>77</v>
      </c>
      <c r="H31" s="4"/>
      <c r="I31" s="9" t="s">
        <v>78</v>
      </c>
      <c r="J31" s="2">
        <v>0</v>
      </c>
      <c r="K31" s="9"/>
      <c r="L31" s="4" t="s">
        <v>23</v>
      </c>
      <c r="M31" s="4">
        <v>0</v>
      </c>
      <c r="N31" s="2">
        <v>0</v>
      </c>
      <c r="O31" s="4"/>
      <c r="P31" s="4"/>
      <c r="Q31" s="2">
        <v>341.58</v>
      </c>
      <c r="R31" s="5">
        <v>341.58</v>
      </c>
      <c r="S31" s="5"/>
      <c r="T31" s="5"/>
      <c r="U31" s="5"/>
      <c r="V31" s="5">
        <v>341.58</v>
      </c>
      <c r="W31" s="2">
        <v>18</v>
      </c>
      <c r="X31" s="9" t="s">
        <v>112</v>
      </c>
    </row>
    <row r="32" spans="1:24" ht="42" thickBot="1">
      <c r="A32" s="2">
        <v>474</v>
      </c>
      <c r="B32" s="2">
        <v>0</v>
      </c>
      <c r="C32" s="3">
        <v>42954</v>
      </c>
      <c r="D32" s="4">
        <v>2017</v>
      </c>
      <c r="E32" s="2">
        <v>524</v>
      </c>
      <c r="F32" s="2">
        <v>1</v>
      </c>
      <c r="G32" s="4" t="s">
        <v>79</v>
      </c>
      <c r="H32" s="4"/>
      <c r="I32" s="9" t="s">
        <v>76</v>
      </c>
      <c r="J32" s="2">
        <v>6673</v>
      </c>
      <c r="K32" s="9" t="s">
        <v>51</v>
      </c>
      <c r="L32" s="4" t="s">
        <v>23</v>
      </c>
      <c r="M32" s="4">
        <v>0</v>
      </c>
      <c r="N32" s="2">
        <v>44</v>
      </c>
      <c r="O32" s="4" t="s">
        <v>33</v>
      </c>
      <c r="P32" s="3">
        <v>42951</v>
      </c>
      <c r="Q32" s="2">
        <v>0</v>
      </c>
      <c r="R32" s="5">
        <v>69.95</v>
      </c>
      <c r="S32" s="5">
        <v>-9.76</v>
      </c>
      <c r="T32" s="5"/>
      <c r="U32" s="5"/>
      <c r="V32" s="5">
        <v>60.19</v>
      </c>
      <c r="W32" s="2">
        <v>18</v>
      </c>
      <c r="X32" s="9" t="s">
        <v>113</v>
      </c>
    </row>
    <row r="33" spans="1:24" ht="55.8" thickBot="1">
      <c r="A33" s="2">
        <v>519</v>
      </c>
      <c r="B33" s="2">
        <v>0</v>
      </c>
      <c r="C33" s="3">
        <v>42996</v>
      </c>
      <c r="D33" s="4">
        <v>2017</v>
      </c>
      <c r="E33" s="2">
        <v>530</v>
      </c>
      <c r="F33" s="2">
        <v>2</v>
      </c>
      <c r="G33" s="4" t="s">
        <v>81</v>
      </c>
      <c r="H33" s="4"/>
      <c r="I33" s="9" t="s">
        <v>82</v>
      </c>
      <c r="J33" s="2">
        <v>5270</v>
      </c>
      <c r="K33" s="9" t="s">
        <v>83</v>
      </c>
      <c r="L33" s="4" t="s">
        <v>23</v>
      </c>
      <c r="M33" s="4">
        <v>0</v>
      </c>
      <c r="N33" s="2">
        <v>51</v>
      </c>
      <c r="O33" s="4" t="s">
        <v>33</v>
      </c>
      <c r="P33" s="3">
        <v>42996</v>
      </c>
      <c r="Q33" s="2">
        <v>0</v>
      </c>
      <c r="R33" s="5">
        <v>100</v>
      </c>
      <c r="S33" s="5"/>
      <c r="T33" s="5"/>
      <c r="U33" s="5"/>
      <c r="V33" s="5">
        <v>100</v>
      </c>
      <c r="W33" s="2">
        <v>18</v>
      </c>
      <c r="X33" s="9" t="s">
        <v>114</v>
      </c>
    </row>
    <row r="34" spans="1:24" ht="55.8" thickBot="1">
      <c r="A34" s="2">
        <v>762</v>
      </c>
      <c r="B34" s="2">
        <v>0</v>
      </c>
      <c r="C34" s="3">
        <v>43097</v>
      </c>
      <c r="D34" s="4">
        <v>2017</v>
      </c>
      <c r="E34" s="2">
        <v>532</v>
      </c>
      <c r="F34" s="2">
        <v>1</v>
      </c>
      <c r="G34" s="4" t="s">
        <v>84</v>
      </c>
      <c r="H34" s="4" t="s">
        <v>41</v>
      </c>
      <c r="I34" s="9" t="s">
        <v>85</v>
      </c>
      <c r="J34" s="2">
        <v>8310</v>
      </c>
      <c r="K34" s="9" t="s">
        <v>86</v>
      </c>
      <c r="L34" s="4" t="s">
        <v>23</v>
      </c>
      <c r="M34" s="4">
        <v>0</v>
      </c>
      <c r="N34" s="2">
        <v>0</v>
      </c>
      <c r="O34" s="4"/>
      <c r="P34" s="4"/>
      <c r="Q34" s="2">
        <v>0</v>
      </c>
      <c r="R34" s="5">
        <v>2987.78</v>
      </c>
      <c r="S34" s="5"/>
      <c r="T34" s="5"/>
      <c r="U34" s="5"/>
      <c r="V34" s="5">
        <v>2987.78</v>
      </c>
      <c r="W34" s="2">
        <v>18</v>
      </c>
      <c r="X34" s="9" t="s">
        <v>115</v>
      </c>
    </row>
    <row r="35" spans="1:24" ht="69.599999999999994" thickBot="1">
      <c r="A35" s="2">
        <v>2</v>
      </c>
      <c r="B35" s="2">
        <v>0</v>
      </c>
      <c r="C35" s="3">
        <v>42745</v>
      </c>
      <c r="D35" s="4">
        <v>2017</v>
      </c>
      <c r="E35" s="2">
        <v>536</v>
      </c>
      <c r="F35" s="2">
        <v>2</v>
      </c>
      <c r="G35" s="4" t="s">
        <v>87</v>
      </c>
      <c r="H35" s="4"/>
      <c r="I35" s="9" t="s">
        <v>88</v>
      </c>
      <c r="J35" s="2">
        <v>6945</v>
      </c>
      <c r="K35" s="9" t="s">
        <v>89</v>
      </c>
      <c r="L35" s="4" t="s">
        <v>23</v>
      </c>
      <c r="M35" s="4">
        <v>0</v>
      </c>
      <c r="N35" s="2">
        <v>1</v>
      </c>
      <c r="O35" s="4" t="s">
        <v>33</v>
      </c>
      <c r="P35" s="3">
        <v>42744</v>
      </c>
      <c r="Q35" s="2">
        <v>0</v>
      </c>
      <c r="R35" s="5">
        <v>3.41</v>
      </c>
      <c r="S35" s="5"/>
      <c r="T35" s="5"/>
      <c r="U35" s="5"/>
      <c r="V35" s="5">
        <v>3.41</v>
      </c>
      <c r="W35" s="2">
        <v>18</v>
      </c>
      <c r="X35" s="9" t="s">
        <v>116</v>
      </c>
    </row>
    <row r="36" spans="1:24" ht="42" thickBot="1">
      <c r="A36" s="2">
        <v>866</v>
      </c>
      <c r="B36" s="2">
        <v>0</v>
      </c>
      <c r="C36" s="3">
        <v>43098</v>
      </c>
      <c r="D36" s="4">
        <v>2017</v>
      </c>
      <c r="E36" s="2">
        <v>536</v>
      </c>
      <c r="F36" s="2">
        <v>3</v>
      </c>
      <c r="G36" s="4" t="s">
        <v>90</v>
      </c>
      <c r="H36" s="4"/>
      <c r="I36" s="9" t="s">
        <v>91</v>
      </c>
      <c r="J36" s="2">
        <v>3966</v>
      </c>
      <c r="K36" s="9" t="s">
        <v>80</v>
      </c>
      <c r="L36" s="4" t="s">
        <v>23</v>
      </c>
      <c r="M36" s="4">
        <v>0</v>
      </c>
      <c r="N36" s="2">
        <v>0</v>
      </c>
      <c r="O36" s="4"/>
      <c r="P36" s="4"/>
      <c r="Q36" s="2">
        <v>0</v>
      </c>
      <c r="R36" s="5">
        <v>60.26</v>
      </c>
      <c r="S36" s="5"/>
      <c r="T36" s="5"/>
      <c r="U36" s="5"/>
      <c r="V36" s="5">
        <v>60.26</v>
      </c>
      <c r="W36" s="2">
        <v>18</v>
      </c>
      <c r="X36" s="9" t="s">
        <v>117</v>
      </c>
    </row>
    <row r="37" spans="1:24" ht="13.8" thickBot="1">
      <c r="R37" s="15">
        <f>SUM(R4:R36)</f>
        <v>20357.229999999996</v>
      </c>
      <c r="S37" s="15">
        <f>SUM(S4:S36)</f>
        <v>-3698.55</v>
      </c>
      <c r="T37" s="15">
        <f t="shared" ref="T37:V37" si="0">SUM(T4:T36)</f>
        <v>-5500</v>
      </c>
      <c r="U37" s="15">
        <f t="shared" si="0"/>
        <v>0</v>
      </c>
      <c r="V37" s="15">
        <f>SUM(V4:V36)</f>
        <v>11158.679999999998</v>
      </c>
    </row>
    <row r="39" spans="1:24">
      <c r="T39" s="11"/>
    </row>
  </sheetData>
  <sortState ref="A1:X653">
    <sortCondition ref="W1"/>
  </sortState>
  <mergeCells count="2">
    <mergeCell ref="A1:X1"/>
    <mergeCell ref="A2:X2"/>
  </mergeCells>
  <pageMargins left="0.15748031496062992" right="0.15748031496062992" top="0.19685039370078741" bottom="0.19685039370078741" header="0.11811023622047245" footer="0.11811023622047245"/>
  <pageSetup paperSize="9" scale="4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EXHA230630</vt:lpstr>
      <vt:lpstr>EXHA230630!Titoli_stampa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Angelo.Sabatini</dc:creator>
  <cp:lastModifiedBy>Angelo.Sabatini</cp:lastModifiedBy>
  <cp:lastPrinted>2018-06-11T14:37:15Z</cp:lastPrinted>
  <dcterms:created xsi:type="dcterms:W3CDTF">2018-02-15T15:57:09Z</dcterms:created>
  <dcterms:modified xsi:type="dcterms:W3CDTF">2018-06-11T14:37:50Z</dcterms:modified>
</cp:coreProperties>
</file>