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Lattanzi Amm" sheetId="6" r:id="rId1"/>
  </sheets>
  <definedNames>
    <definedName name="_xlnm.Print_Titles" localSheetId="0">'Lattanzi Amm'!$1:$3</definedName>
  </definedNames>
  <calcPr calcId="125725"/>
</workbook>
</file>

<file path=xl/calcChain.xml><?xml version="1.0" encoding="utf-8"?>
<calcChain xmlns="http://schemas.openxmlformats.org/spreadsheetml/2006/main">
  <c r="X57" i="6"/>
  <c r="W57"/>
  <c r="V57"/>
  <c r="U57"/>
  <c r="T57"/>
  <c r="S57"/>
  <c r="R57" l="1"/>
</calcChain>
</file>

<file path=xl/sharedStrings.xml><?xml version="1.0" encoding="utf-8"?>
<sst xmlns="http://schemas.openxmlformats.org/spreadsheetml/2006/main" count="309" uniqueCount="136">
  <si>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</si>
  <si>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</si>
  <si>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</si>
  <si>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</si>
  <si>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</si>
  <si>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</si>
  <si>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</si>
  <si>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</si>
  <si>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</si>
  <si>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</si>
  <si>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</si>
  <si>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</si>
  <si>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</si>
  <si>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</si>
  <si>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</si>
  <si>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</si>
  <si>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Cod. resp.</t>
  </si>
  <si>
    <t>Tipo perfezionamento</t>
  </si>
  <si>
    <t>01.01-1.03.01.02.000</t>
  </si>
  <si>
    <t>ACQUISTO CORONE FESTA 4 NOVEMBRE</t>
  </si>
  <si>
    <t>IL POLLICE VERDE DI COCCIA MARTINA</t>
  </si>
  <si>
    <t>RE</t>
  </si>
  <si>
    <t>DA</t>
  </si>
  <si>
    <t>ACQUISTO CORONE FESTA 4 NOVEMBRE 2014.</t>
  </si>
  <si>
    <t>ACQUISTO CORONE FESTA 4 NOVEMBRE 2015.</t>
  </si>
  <si>
    <t>01.01-1.03.02.14.999</t>
  </si>
  <si>
    <t>IMPEGNO DI SPESA PER SPESE DI RAPPRESENTANZA AMMINISTRATORI.</t>
  </si>
  <si>
    <t>01.11-1.03.02.99.003</t>
  </si>
  <si>
    <t>Associativa al S.I.R 2016</t>
  </si>
  <si>
    <t>SF</t>
  </si>
  <si>
    <t>DL</t>
  </si>
  <si>
    <t>SPACE INFORMATICA S.N.C. DI SCARPONI ANTONIO E DI NICOL</t>
  </si>
  <si>
    <t>01.11-1.03.02.99.002</t>
  </si>
  <si>
    <t>INCARICO PER COSTITUZIONE SOCIET A' PUBBLICA PER ESPLETAMENTO SER</t>
  </si>
  <si>
    <t>TRINCHILLO MARIA PAOLA</t>
  </si>
  <si>
    <t>PAGGI ROSA</t>
  </si>
  <si>
    <t>COMUNE DI CASCIA/DI LODOVICO COR RADO. RICORSO AL T.A.R. PER IMPI</t>
  </si>
  <si>
    <t>RANIERI GIAN VITO</t>
  </si>
  <si>
    <t>DT</t>
  </si>
  <si>
    <t>COMUNE DI CASCIA - CARLETTI ANNA MARIA ED ALTRI. ATTO DI APPELLO</t>
  </si>
  <si>
    <t>GC</t>
  </si>
  <si>
    <t>ACC.TO CAUSE DI SCIOGLIMENTO SOC A.S.VA. S.R.L. AFF.TO CATAGNA MA</t>
  </si>
  <si>
    <t>ACCERTAMENTO CAUSE DI SCIOGLIMEN TO DELLA SOCIETA'A.S.VA. S.R.L.</t>
  </si>
  <si>
    <t>CATAGNA MARCO</t>
  </si>
  <si>
    <t>DELIBERAZIONE DEL COMMISSARIO ST RAORDINARIO N 67 DEL 25.5.07 INC</t>
  </si>
  <si>
    <t>MARCUCCI MASSIMO</t>
  </si>
  <si>
    <t>RICORSO AL CONSIGLIO DI STATO AVVERSO LA SENTENZA TAR UMBRA BUCCHI ANTONIO/COMUNE DI CASCIA. DIFENSORE AV. FINOCCHI SALVATORE. INTEGRAZIONE IMPEGNO DI SPESA E LIQUIDAZIONE ACCONTO PARCELLA.</t>
  </si>
  <si>
    <t>TUTELA LEGALE GIUDIZIO PROMOSSO SIG.RA DE MASTRO ROSA</t>
  </si>
  <si>
    <t>VELATTA ANGELO</t>
  </si>
  <si>
    <t>GM</t>
  </si>
  <si>
    <t>DELIBERAZIONE GIUNTA COMUNALE N 131 DEL 28.6.05 INCARICO ALL'AVVOCATO GIACOMO BORRIONE CONTROVERSIA DERIVANTE DALL'APPLICAZIONE CONVENZIONE A.T.O. RIFIUTI- RINUNCIA INCARICO AVV. BORRIONE - NOMINA AVV. VELATTA ANGELO - IMPEGNO DI SPESA.</t>
  </si>
  <si>
    <t>LIQUIDAZIONE DANNO RICONOSCIUTO DA SENTENZA A PAPA GIOVANNINA A SEGUITO DI INCIDENTI SU SCALE MOBILI . RICONOSCIMENTO DEBITI FUORI BILANCIO.</t>
  </si>
  <si>
    <t>PAPA GIOVANNINA</t>
  </si>
  <si>
    <t>CC</t>
  </si>
  <si>
    <t>RIMBORSO SPESE LEGALI AVV.MENDITTO LUIGI RICONOSCIMENTO DEBITI FUORI BILANCIO.</t>
  </si>
  <si>
    <t>MENDITTO LUIGI</t>
  </si>
  <si>
    <t>DELIBERAZIONE DELLA GIUNTA COMUNALE N 43 DEL 8.7.15 - PROCEDURA DI MEDIAZIONE EX D.LGS 28/2010 PRESENTATA DALLA PRO-LOCO DI CERASOLA REGISTRO GENERALE 292/2015 USUCAPIONE IMMOBILE SITO IN FRAZ. CERASOLA - EX CAPANNONE - NOMINA DIFENSORE- IMPEGN</t>
  </si>
  <si>
    <t>ALTIERI FEDERICO</t>
  </si>
  <si>
    <t>01.07-1.03.02.19.009</t>
  </si>
  <si>
    <t>IMPEGNO DI SPESA PER RIPARAZIONE HARD DISK ALLA DITTA SPACE INFORMATICA</t>
  </si>
  <si>
    <t>EQUITALIA ROMA</t>
  </si>
  <si>
    <t>03.01-1.03.02.03.999</t>
  </si>
  <si>
    <t>APPROVAZIONE RUOLO COATTIVO RISC OSSIONE CONTRAVVENZIONI AL CODIC</t>
  </si>
  <si>
    <t>SPESE NOTIFICA SPV EMESSI 2004</t>
  </si>
  <si>
    <t>POSTE ITALIANE S.P.A.</t>
  </si>
  <si>
    <t>APPROVAZIONE RUOLO RISCOSSIONE C OATTIVA S.P.V.ANNO 2002.IMPEGNO</t>
  </si>
  <si>
    <t>APPROVAZIONE RUOLO RISCOSSIONE C OATTIVA S.P.V. AL C.D.S.ANNO 200</t>
  </si>
  <si>
    <t>RUOLO COATT.S.P.V.2004 EMISS.2008 COMPENSO CONCESSIONARIO RISCOSSIONE</t>
  </si>
  <si>
    <t>APPROVAZIONE RUOLO RISCOSSIONE COATTIVA S.P.V. AL C.D.S. ANNO 2005 - IMPEGNO DI SPESA</t>
  </si>
  <si>
    <t>APPROVAZIONE RUOLO RISCOSSIONE COATTIVA S.P.V. AL C.D.S. ANNO 2006 - IMPEGNO DI SPESA</t>
  </si>
  <si>
    <t>APPROVAZIONE RUOLO RISCOSSIONE COATTIVA S.P.V. AL C.D.S. ANNO 2007 - 2008 IMPEGNO DI SPESA</t>
  </si>
  <si>
    <t>APPROVAZIONE RUOLO RISCOSSIONE COATTIVA S.P.V. AL C.D.S. ANNO 2009 - 2010 IMPEGNO DI SPESA</t>
  </si>
  <si>
    <t>APPROVAZIONE RUOLO RISCOSSIONE COATTIVA S.P.V. AL C.D.S. ANNO 2011- IMPEGNO DI SPESA</t>
  </si>
  <si>
    <t>01.07-2.02.01.07.999</t>
  </si>
  <si>
    <t>IMPEGNO DI SPESA PER ACQUISTO SCANNER DALLA DITTA SPACE INFORMATICA.</t>
  </si>
  <si>
    <t>99.01-7.02.04.02.001</t>
  </si>
  <si>
    <t>99.01-7.02.02.02.000</t>
  </si>
  <si>
    <t>INTEGRAZIONE IMPEGNO DI SPESA ELEZIONI 24 E 25 FEBBRAIO 2013 E RETTIFICA PROPRIA PRECEDENTE N.2 DEL 03.01.2013.</t>
  </si>
  <si>
    <t>Votazione del giorno 25 MAGGIO 2014 - Costituzione dell'ufficio elettorale. - Autorizzazione al personale del servizio elettorale ad eseguire lavoro straordinario nel periodo: dal 31 MARZO 2014 al 30 MAGGIO 2014.</t>
  </si>
  <si>
    <t>SPESE ALLACCIO LUCE SEGGIO MALTIGNANO</t>
  </si>
  <si>
    <t>99.01-7.02.99.99.999</t>
  </si>
  <si>
    <t>SOMME ANTICIPATE PER CENSIMENTO</t>
  </si>
  <si>
    <t>INAIL SU COMPENSO INDAGINI STATISTICHE</t>
  </si>
  <si>
    <t>15° CENSIMENTO GENERALE DELLA POPOLAZIONE. DETERMINAZIONE CONTRIBUTO FORFETTARIO SPETTANTE AI RILEVATORI E AI COMPONENTI DELL'UFFICIO CENSIMENTO E LIQUIDAZIONE FINALE.ONERI RIFLESSI CPDEL</t>
  </si>
  <si>
    <t>INDAGINE EUROPEA DELLA SALUTE.</t>
  </si>
  <si>
    <t>PROIETTI MELISSA</t>
  </si>
  <si>
    <t>SPESE CONTRATTO ACQUISTO TERRENI MOLINELLA ALLARG.STRADA</t>
  </si>
  <si>
    <t>SALDO SPES CONTRATTO CONCESSIONE LOCULI GAFFI ROBERTO</t>
  </si>
  <si>
    <t>SPESE CONTRATTO CONCESSIONE LOCU LI CUCCI LINDO</t>
  </si>
  <si>
    <t>SPESE CONTRATTO LOCULI CIVITENGA STEFANIA</t>
  </si>
  <si>
    <t>SPESE CONTRATTO LOCULI LANCIONI PAOLA</t>
  </si>
  <si>
    <t>SPESE CONTRATTO LOCULI LATTANZI STEFANIA</t>
  </si>
  <si>
    <t>SPESE CONTRATTO LOCULI MARINI BI AGIO</t>
  </si>
  <si>
    <t>SPESE CONVENZIONE STRADA PALMAIO LO</t>
  </si>
  <si>
    <t>SPESE CONVENZIONE GESTIONE ALLOG GI</t>
  </si>
  <si>
    <t>SPESE CONTRATTO CONCESSIONE LO CULO IOVINE PAOLA</t>
  </si>
  <si>
    <t>SPESE CONTRATTO ACQUISTO TIRO A VOLO</t>
  </si>
  <si>
    <t>COMUNANZA AGRARIA DI ONELLI</t>
  </si>
  <si>
    <t>SPESE CONTRATTO ACQUISTO TERRENO</t>
  </si>
  <si>
    <t>MANCANELLI DANIELA, CELLO ALESSANDRO E JESSICA</t>
  </si>
  <si>
    <t>SEPSE CONTRATTO REFEZIONE SCOLASTICA</t>
  </si>
  <si>
    <t>SALDO SPESE CONTRATTO REP.3242 (VERSAMENTO DOPPIO)</t>
  </si>
  <si>
    <t>BARTOLI ANTONIO</t>
  </si>
  <si>
    <t>SPESE CONTRATTUALI LOTTIZZAZIONE CAPPUCCINI</t>
  </si>
  <si>
    <t>SPESE CONTRATTUALI CESSIONE GRADUITA CAPPUCCINI</t>
  </si>
  <si>
    <t>Eliminati per insussistenza</t>
  </si>
  <si>
    <t>Eliminati per inesigibilita'</t>
  </si>
  <si>
    <t>Reimputazione 2018</t>
  </si>
  <si>
    <t>Reimputazione 2019</t>
  </si>
  <si>
    <t>Residui mantenuti da riportare</t>
  </si>
  <si>
    <t>Finaziato da</t>
  </si>
  <si>
    <t>RENDICONTO ESERCIZIO 2017-RIACCERTAMENTO ORDINARIO DEI RESIDUI- ELENCO IMPEGNI DA RESIDUI 2016 E PREC. DA RIPORTARE-</t>
  </si>
  <si>
    <t>Prescritti</t>
  </si>
  <si>
    <t>Mantenere a residui. Fattura liquidata e non pagata.Durc irregolare.</t>
  </si>
  <si>
    <t>FINOCCHI SALVATORE</t>
  </si>
  <si>
    <t>VARI</t>
  </si>
  <si>
    <t>S.I.R.UMBRIA</t>
  </si>
  <si>
    <t xml:space="preserve">Mantenere a residui. Fattura liquidata e non pagata.Durc irregolare </t>
  </si>
  <si>
    <t xml:space="preserve">Eliminati per prescrizione.Avanzo vinc.accantonamenti fondo rischi </t>
  </si>
  <si>
    <t>Quota associativa da pagare mantenere a residui.</t>
  </si>
  <si>
    <t>Mantenere a residui prestazione eseguita fatturata e pagata 2018.</t>
  </si>
  <si>
    <t>Mantenere a residui prestazione eseguita. Da fatturare.</t>
  </si>
  <si>
    <t>Procedimento non avviato.Eliminare avanzo vinc,.acc.to Fondo rischi</t>
  </si>
  <si>
    <t>Eliminare residuo di impegno .Avanzo corrente</t>
  </si>
  <si>
    <t>aggio su ruoli risc.coatt.contravv.al cds.Entrata eliminata in anni precedenti.Avanzo corrente</t>
  </si>
  <si>
    <t>Residuo di impegno da eliminare.Avanzo corrente</t>
  </si>
  <si>
    <t>aggio su ruoli risc.coatt.contravv.al cds.</t>
  </si>
  <si>
    <t>Economia su impegno da eliminare.</t>
  </si>
  <si>
    <t>Mantenere da reintroitare in parte corrente</t>
  </si>
  <si>
    <t>Mantenere da reintroitare in parte corrente-3,27</t>
  </si>
  <si>
    <t>Eliminare residuo di impegno anche corrisp.entrata.</t>
  </si>
  <si>
    <t>Mantenere contratto da stipulare</t>
  </si>
  <si>
    <t>Mantenere somme da rimborsare</t>
  </si>
  <si>
    <t>Somme da eliminare per prescrizione.Non rilevati atti interruttivi del termine.</t>
  </si>
  <si>
    <t xml:space="preserve"> SIG.LATTANZI PATRIZIA      RESPONSABILE AREA AMMINISTRATIVA ALLEGATO ALLA DETERMINA n.27 del 24/05/18</t>
  </si>
  <si>
    <t>Da pagare prima del riaccert.ordin.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</si>
</sst>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6"/>
      <color rgb="FF305E9A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/>
      <diagonal/>
    </border>
    <border>
      <left/>
      <right/>
      <top/>
      <bottom style="medium">
        <color rgb="FF305E9A"/>
      </bottom>
      <diagonal/>
    </border>
    <border>
      <left/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9" fillId="33" borderId="11" xfId="0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8" fillId="0" borderId="0" xfId="0" applyNumberFormat="1" applyFont="1"/>
    <xf numFmtId="0" fontId="19" fillId="33" borderId="11" xfId="0" applyFont="1" applyFill="1" applyBorder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0" fillId="0" borderId="10" xfId="0" applyFont="1" applyBorder="1" applyAlignment="1">
      <alignment horizontal="right"/>
    </xf>
    <xf numFmtId="14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 vertical="top" wrapText="1"/>
    </xf>
    <xf numFmtId="4" fontId="20" fillId="0" borderId="10" xfId="0" applyNumberFormat="1" applyFont="1" applyBorder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 vertical="top" wrapText="1"/>
    </xf>
    <xf numFmtId="4" fontId="20" fillId="0" borderId="0" xfId="0" applyNumberFormat="1" applyFont="1"/>
    <xf numFmtId="4" fontId="20" fillId="0" borderId="10" xfId="0" applyNumberFormat="1" applyFont="1" applyBorder="1"/>
    <xf numFmtId="0" fontId="20" fillId="0" borderId="13" xfId="0" applyFont="1" applyBorder="1" applyAlignment="1">
      <alignment horizontal="right"/>
    </xf>
    <xf numFmtId="0" fontId="21" fillId="0" borderId="10" xfId="0" applyFont="1" applyBorder="1" applyAlignment="1">
      <alignment horizontal="right"/>
    </xf>
    <xf numFmtId="4" fontId="21" fillId="0" borderId="10" xfId="0" applyNumberFormat="1" applyFont="1" applyBorder="1" applyAlignment="1">
      <alignment horizontal="right"/>
    </xf>
    <xf numFmtId="0" fontId="20" fillId="34" borderId="1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2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1"/>
  <sheetViews>
    <sheetView showGridLines="0" tabSelected="1" view="pageBreakPreview" zoomScale="60" zoomScaleNormal="100" workbookViewId="0">
      <pane ySplit="3" topLeftCell="A4" activePane="bottomLeft" state="frozen"/>
      <selection activeCell="H1" sqref="H1"/>
      <selection pane="bottomLeft" activeCell="S7" sqref="S7"/>
    </sheetView>
  </sheetViews>
  <sheetFormatPr defaultRowHeight="10.199999999999999"/>
  <cols>
    <col min="1" max="1" width="9.6640625" style="1" customWidth="1"/>
    <col min="2" max="2" width="7.88671875" style="1" customWidth="1"/>
    <col min="3" max="3" width="11" style="1" bestFit="1" customWidth="1"/>
    <col min="4" max="4" width="8.33203125" style="1" customWidth="1"/>
    <col min="5" max="5" width="5.44140625" style="1" customWidth="1"/>
    <col min="6" max="6" width="4.44140625" style="1" customWidth="1"/>
    <col min="7" max="7" width="17" style="1" customWidth="1"/>
    <col min="8" max="8" width="3.5546875" style="1" customWidth="1"/>
    <col min="9" max="9" width="26.5546875" style="6" customWidth="1"/>
    <col min="10" max="10" width="7.77734375" style="1" customWidth="1"/>
    <col min="11" max="11" width="20.21875" style="6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3" style="4" customWidth="1"/>
    <col min="18" max="18" width="13" style="1" customWidth="1"/>
    <col min="19" max="19" width="14" style="1" customWidth="1"/>
    <col min="20" max="20" width="17" style="1" customWidth="1"/>
    <col min="21" max="21" width="13.88671875" style="1" customWidth="1"/>
    <col min="22" max="22" width="14.88671875" style="1" customWidth="1"/>
    <col min="23" max="23" width="18.5546875" style="1" customWidth="1"/>
    <col min="24" max="24" width="20.77734375" style="1" bestFit="1" customWidth="1"/>
    <col min="25" max="25" width="10.88671875" style="1" bestFit="1" customWidth="1"/>
    <col min="26" max="26" width="33.21875" style="6" customWidth="1"/>
    <col min="27" max="16384" width="8.88671875" style="1"/>
  </cols>
  <sheetData>
    <row r="1" spans="1:26" s="22" customFormat="1" ht="21">
      <c r="A1" s="20" t="s">
        <v>111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2" customFormat="1" ht="21.6" thickBot="1">
      <c r="A2" s="23" t="s">
        <v>134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55.8" thickBo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5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110</v>
      </c>
      <c r="R3" s="3" t="s">
        <v>135</v>
      </c>
      <c r="S3" s="2" t="s">
        <v>105</v>
      </c>
      <c r="T3" s="2" t="s">
        <v>106</v>
      </c>
      <c r="U3" s="2" t="s">
        <v>112</v>
      </c>
      <c r="V3" s="2" t="s">
        <v>107</v>
      </c>
      <c r="W3" s="2" t="s">
        <v>108</v>
      </c>
      <c r="X3" s="2" t="s">
        <v>109</v>
      </c>
      <c r="Y3" s="2" t="s">
        <v>16</v>
      </c>
      <c r="Z3" s="5" t="s">
        <v>17</v>
      </c>
    </row>
    <row r="4" spans="1:26" s="12" customFormat="1" ht="23.4" thickBot="1">
      <c r="A4" s="7">
        <v>612</v>
      </c>
      <c r="B4" s="7">
        <v>0</v>
      </c>
      <c r="C4" s="8">
        <v>41578</v>
      </c>
      <c r="D4" s="9">
        <v>2013</v>
      </c>
      <c r="E4" s="7">
        <v>10</v>
      </c>
      <c r="F4" s="7">
        <v>1</v>
      </c>
      <c r="G4" s="9" t="s">
        <v>18</v>
      </c>
      <c r="H4" s="9"/>
      <c r="I4" s="10" t="s">
        <v>19</v>
      </c>
      <c r="J4" s="7">
        <v>3084</v>
      </c>
      <c r="K4" s="10" t="s">
        <v>20</v>
      </c>
      <c r="L4" s="9" t="s">
        <v>21</v>
      </c>
      <c r="M4" s="9">
        <v>2013</v>
      </c>
      <c r="N4" s="7">
        <v>68</v>
      </c>
      <c r="O4" s="9" t="s">
        <v>22</v>
      </c>
      <c r="P4" s="8">
        <v>41577</v>
      </c>
      <c r="Q4" s="11"/>
      <c r="R4" s="11">
        <v>220</v>
      </c>
      <c r="S4" s="17"/>
      <c r="T4" s="17"/>
      <c r="U4" s="17"/>
      <c r="V4" s="17"/>
      <c r="W4" s="17"/>
      <c r="X4" s="11">
        <v>220</v>
      </c>
      <c r="Y4" s="16">
        <v>18</v>
      </c>
      <c r="Z4" s="10" t="s">
        <v>113</v>
      </c>
    </row>
    <row r="5" spans="1:26" s="12" customFormat="1" ht="23.4" thickBot="1">
      <c r="A5" s="7">
        <v>613</v>
      </c>
      <c r="B5" s="7">
        <v>0</v>
      </c>
      <c r="C5" s="8">
        <v>41934</v>
      </c>
      <c r="D5" s="9">
        <v>2014</v>
      </c>
      <c r="E5" s="7">
        <v>10</v>
      </c>
      <c r="F5" s="7">
        <v>1</v>
      </c>
      <c r="G5" s="9" t="s">
        <v>18</v>
      </c>
      <c r="H5" s="9"/>
      <c r="I5" s="10" t="s">
        <v>23</v>
      </c>
      <c r="J5" s="7">
        <v>3084</v>
      </c>
      <c r="K5" s="10" t="s">
        <v>20</v>
      </c>
      <c r="L5" s="9" t="s">
        <v>21</v>
      </c>
      <c r="M5" s="9">
        <v>2014</v>
      </c>
      <c r="N5" s="7">
        <v>51</v>
      </c>
      <c r="O5" s="9" t="s">
        <v>22</v>
      </c>
      <c r="P5" s="8">
        <v>41934</v>
      </c>
      <c r="Q5" s="11"/>
      <c r="R5" s="11">
        <v>220</v>
      </c>
      <c r="S5" s="17"/>
      <c r="T5" s="17"/>
      <c r="U5" s="17"/>
      <c r="V5" s="17"/>
      <c r="W5" s="17"/>
      <c r="X5" s="11">
        <v>220</v>
      </c>
      <c r="Y5" s="16">
        <v>18</v>
      </c>
      <c r="Z5" s="10" t="s">
        <v>113</v>
      </c>
    </row>
    <row r="6" spans="1:26" s="12" customFormat="1" ht="23.4" thickBot="1">
      <c r="A6" s="7">
        <v>593</v>
      </c>
      <c r="B6" s="7">
        <v>0</v>
      </c>
      <c r="C6" s="8">
        <v>42305</v>
      </c>
      <c r="D6" s="9">
        <v>2015</v>
      </c>
      <c r="E6" s="7">
        <v>10</v>
      </c>
      <c r="F6" s="7">
        <v>1</v>
      </c>
      <c r="G6" s="9" t="s">
        <v>18</v>
      </c>
      <c r="H6" s="9"/>
      <c r="I6" s="10" t="s">
        <v>24</v>
      </c>
      <c r="J6" s="7">
        <v>3084</v>
      </c>
      <c r="K6" s="10" t="s">
        <v>20</v>
      </c>
      <c r="L6" s="9" t="s">
        <v>21</v>
      </c>
      <c r="M6" s="9">
        <v>2015</v>
      </c>
      <c r="N6" s="7">
        <v>53</v>
      </c>
      <c r="O6" s="9" t="s">
        <v>22</v>
      </c>
      <c r="P6" s="8">
        <v>42303</v>
      </c>
      <c r="Q6" s="11"/>
      <c r="R6" s="11">
        <v>220</v>
      </c>
      <c r="S6" s="17"/>
      <c r="T6" s="17"/>
      <c r="U6" s="17"/>
      <c r="V6" s="17"/>
      <c r="W6" s="17"/>
      <c r="X6" s="11">
        <v>220</v>
      </c>
      <c r="Y6" s="16">
        <v>18</v>
      </c>
      <c r="Z6" s="10" t="s">
        <v>113</v>
      </c>
    </row>
    <row r="7" spans="1:26" s="12" customFormat="1" ht="34.799999999999997" thickBot="1">
      <c r="A7" s="7">
        <v>233</v>
      </c>
      <c r="B7" s="7">
        <v>0</v>
      </c>
      <c r="C7" s="8">
        <v>41004</v>
      </c>
      <c r="D7" s="9">
        <v>2012</v>
      </c>
      <c r="E7" s="7">
        <v>10</v>
      </c>
      <c r="F7" s="7">
        <v>2</v>
      </c>
      <c r="G7" s="9" t="s">
        <v>25</v>
      </c>
      <c r="H7" s="9"/>
      <c r="I7" s="10" t="s">
        <v>26</v>
      </c>
      <c r="J7" s="7">
        <v>0</v>
      </c>
      <c r="K7" s="10" t="s">
        <v>115</v>
      </c>
      <c r="L7" s="9" t="s">
        <v>21</v>
      </c>
      <c r="M7" s="9">
        <v>2012</v>
      </c>
      <c r="N7" s="7">
        <v>26</v>
      </c>
      <c r="O7" s="9" t="s">
        <v>22</v>
      </c>
      <c r="P7" s="8">
        <v>41004</v>
      </c>
      <c r="Q7" s="11"/>
      <c r="R7" s="11">
        <v>180</v>
      </c>
      <c r="S7" s="18"/>
      <c r="T7" s="18"/>
      <c r="U7" s="18"/>
      <c r="V7" s="18"/>
      <c r="W7" s="18"/>
      <c r="X7" s="11">
        <v>180</v>
      </c>
      <c r="Y7" s="16">
        <v>18</v>
      </c>
      <c r="Z7" s="19" t="s">
        <v>117</v>
      </c>
    </row>
    <row r="8" spans="1:26" s="12" customFormat="1" ht="23.4" thickBot="1">
      <c r="A8" s="7">
        <v>877</v>
      </c>
      <c r="B8" s="7">
        <v>0</v>
      </c>
      <c r="C8" s="8">
        <v>42735</v>
      </c>
      <c r="D8" s="9">
        <v>2016</v>
      </c>
      <c r="E8" s="7">
        <v>16</v>
      </c>
      <c r="F8" s="7">
        <v>1</v>
      </c>
      <c r="G8" s="9" t="s">
        <v>27</v>
      </c>
      <c r="H8" s="9"/>
      <c r="I8" s="10" t="s">
        <v>28</v>
      </c>
      <c r="J8" s="7">
        <v>0</v>
      </c>
      <c r="K8" s="10" t="s">
        <v>116</v>
      </c>
      <c r="L8" s="9" t="s">
        <v>21</v>
      </c>
      <c r="M8" s="9">
        <v>2016</v>
      </c>
      <c r="N8" s="7">
        <v>0</v>
      </c>
      <c r="O8" s="9"/>
      <c r="P8" s="9"/>
      <c r="Q8" s="11"/>
      <c r="R8" s="11">
        <v>614.58000000000004</v>
      </c>
      <c r="S8" s="18"/>
      <c r="T8" s="18"/>
      <c r="U8" s="18"/>
      <c r="V8" s="18"/>
      <c r="W8" s="18"/>
      <c r="X8" s="11">
        <v>614.58000000000004</v>
      </c>
      <c r="Y8" s="16">
        <v>18</v>
      </c>
      <c r="Z8" s="19" t="s">
        <v>119</v>
      </c>
    </row>
    <row r="9" spans="1:26" s="12" customFormat="1" ht="34.799999999999997" thickBot="1">
      <c r="A9" s="7">
        <v>2822</v>
      </c>
      <c r="B9" s="7">
        <v>0</v>
      </c>
      <c r="C9" s="8">
        <v>38708</v>
      </c>
      <c r="D9" s="9">
        <v>2005</v>
      </c>
      <c r="E9" s="7">
        <v>138</v>
      </c>
      <c r="F9" s="7">
        <v>3</v>
      </c>
      <c r="G9" s="9" t="s">
        <v>32</v>
      </c>
      <c r="H9" s="9"/>
      <c r="I9" s="10" t="s">
        <v>33</v>
      </c>
      <c r="J9" s="7">
        <v>4849</v>
      </c>
      <c r="K9" s="10" t="s">
        <v>34</v>
      </c>
      <c r="L9" s="9" t="s">
        <v>21</v>
      </c>
      <c r="M9" s="9">
        <v>2005</v>
      </c>
      <c r="N9" s="7">
        <v>377</v>
      </c>
      <c r="O9" s="9" t="s">
        <v>30</v>
      </c>
      <c r="P9" s="8">
        <v>38707</v>
      </c>
      <c r="Q9" s="11"/>
      <c r="R9" s="11">
        <v>2842</v>
      </c>
      <c r="S9" s="18"/>
      <c r="T9" s="18"/>
      <c r="U9" s="18">
        <v>-2842</v>
      </c>
      <c r="V9" s="18"/>
      <c r="W9" s="18"/>
      <c r="X9" s="18"/>
      <c r="Y9" s="16"/>
      <c r="Z9" s="10" t="s">
        <v>118</v>
      </c>
    </row>
    <row r="10" spans="1:26" s="12" customFormat="1" ht="34.799999999999997" thickBot="1">
      <c r="A10" s="7">
        <v>2823</v>
      </c>
      <c r="B10" s="7">
        <v>0</v>
      </c>
      <c r="C10" s="8">
        <v>38708</v>
      </c>
      <c r="D10" s="9">
        <v>2005</v>
      </c>
      <c r="E10" s="7">
        <v>138</v>
      </c>
      <c r="F10" s="7">
        <v>3</v>
      </c>
      <c r="G10" s="9" t="s">
        <v>32</v>
      </c>
      <c r="H10" s="9" t="s">
        <v>29</v>
      </c>
      <c r="I10" s="10" t="s">
        <v>33</v>
      </c>
      <c r="J10" s="7">
        <v>4850</v>
      </c>
      <c r="K10" s="10" t="s">
        <v>35</v>
      </c>
      <c r="L10" s="9" t="s">
        <v>21</v>
      </c>
      <c r="M10" s="9">
        <v>2005</v>
      </c>
      <c r="N10" s="7">
        <v>377</v>
      </c>
      <c r="O10" s="9" t="s">
        <v>30</v>
      </c>
      <c r="P10" s="8">
        <v>38707</v>
      </c>
      <c r="Q10" s="11"/>
      <c r="R10" s="11">
        <v>500</v>
      </c>
      <c r="S10" s="18"/>
      <c r="T10" s="18"/>
      <c r="U10" s="18">
        <v>-500</v>
      </c>
      <c r="V10" s="18"/>
      <c r="W10" s="18"/>
      <c r="X10" s="18"/>
      <c r="Y10" s="16">
        <v>18</v>
      </c>
      <c r="Z10" s="10" t="s">
        <v>118</v>
      </c>
    </row>
    <row r="11" spans="1:26" s="12" customFormat="1" ht="34.799999999999997" thickBot="1">
      <c r="A11" s="7">
        <v>2547</v>
      </c>
      <c r="B11" s="7">
        <v>0</v>
      </c>
      <c r="C11" s="8">
        <v>38971</v>
      </c>
      <c r="D11" s="9">
        <v>2006</v>
      </c>
      <c r="E11" s="7">
        <v>138</v>
      </c>
      <c r="F11" s="7">
        <v>3</v>
      </c>
      <c r="G11" s="9" t="s">
        <v>32</v>
      </c>
      <c r="H11" s="9"/>
      <c r="I11" s="10" t="s">
        <v>36</v>
      </c>
      <c r="J11" s="7">
        <v>5040</v>
      </c>
      <c r="K11" s="10" t="s">
        <v>37</v>
      </c>
      <c r="L11" s="9" t="s">
        <v>21</v>
      </c>
      <c r="M11" s="9">
        <v>2006</v>
      </c>
      <c r="N11" s="7">
        <v>102</v>
      </c>
      <c r="O11" s="9" t="s">
        <v>38</v>
      </c>
      <c r="P11" s="8">
        <v>38967</v>
      </c>
      <c r="Q11" s="11"/>
      <c r="R11" s="11">
        <v>1612.4</v>
      </c>
      <c r="S11" s="18"/>
      <c r="T11" s="18"/>
      <c r="U11" s="18">
        <v>-1612.4</v>
      </c>
      <c r="V11" s="18"/>
      <c r="W11" s="18"/>
      <c r="X11" s="18"/>
      <c r="Y11" s="16">
        <v>18</v>
      </c>
      <c r="Z11" s="10" t="s">
        <v>118</v>
      </c>
    </row>
    <row r="12" spans="1:26" s="12" customFormat="1" ht="34.799999999999997" thickBot="1">
      <c r="A12" s="7">
        <v>2967</v>
      </c>
      <c r="B12" s="7">
        <v>0</v>
      </c>
      <c r="C12" s="8">
        <v>39079</v>
      </c>
      <c r="D12" s="9">
        <v>2006</v>
      </c>
      <c r="E12" s="7">
        <v>138</v>
      </c>
      <c r="F12" s="7">
        <v>3</v>
      </c>
      <c r="G12" s="9" t="s">
        <v>32</v>
      </c>
      <c r="H12" s="9"/>
      <c r="I12" s="10" t="s">
        <v>39</v>
      </c>
      <c r="J12" s="7">
        <v>0</v>
      </c>
      <c r="K12" s="10"/>
      <c r="L12" s="9" t="s">
        <v>21</v>
      </c>
      <c r="M12" s="9">
        <v>2006</v>
      </c>
      <c r="N12" s="7">
        <v>34</v>
      </c>
      <c r="O12" s="9" t="s">
        <v>40</v>
      </c>
      <c r="P12" s="8">
        <v>39079</v>
      </c>
      <c r="Q12" s="11"/>
      <c r="R12" s="11">
        <v>688.5</v>
      </c>
      <c r="S12" s="18"/>
      <c r="T12" s="18"/>
      <c r="U12" s="18">
        <v>-688.5</v>
      </c>
      <c r="V12" s="18"/>
      <c r="W12" s="18"/>
      <c r="X12" s="18"/>
      <c r="Y12" s="16">
        <v>18</v>
      </c>
      <c r="Z12" s="10" t="s">
        <v>118</v>
      </c>
    </row>
    <row r="13" spans="1:26" s="12" customFormat="1" ht="34.799999999999997" thickBot="1">
      <c r="A13" s="7">
        <v>2062</v>
      </c>
      <c r="B13" s="7">
        <v>0</v>
      </c>
      <c r="C13" s="8">
        <v>39147</v>
      </c>
      <c r="D13" s="9">
        <v>2007</v>
      </c>
      <c r="E13" s="7">
        <v>138</v>
      </c>
      <c r="F13" s="7">
        <v>3</v>
      </c>
      <c r="G13" s="9" t="s">
        <v>32</v>
      </c>
      <c r="H13" s="9"/>
      <c r="I13" s="10" t="s">
        <v>41</v>
      </c>
      <c r="J13" s="7">
        <v>5320</v>
      </c>
      <c r="K13" s="10" t="s">
        <v>43</v>
      </c>
      <c r="L13" s="9" t="s">
        <v>21</v>
      </c>
      <c r="M13" s="9">
        <v>2007</v>
      </c>
      <c r="N13" s="7">
        <v>21</v>
      </c>
      <c r="O13" s="9" t="s">
        <v>40</v>
      </c>
      <c r="P13" s="8">
        <v>39147</v>
      </c>
      <c r="Q13" s="11"/>
      <c r="R13" s="11">
        <v>824</v>
      </c>
      <c r="S13" s="18"/>
      <c r="T13" s="18"/>
      <c r="U13" s="18">
        <v>-824</v>
      </c>
      <c r="V13" s="18"/>
      <c r="W13" s="18"/>
      <c r="X13" s="18"/>
      <c r="Y13" s="16">
        <v>18</v>
      </c>
      <c r="Z13" s="10" t="s">
        <v>118</v>
      </c>
    </row>
    <row r="14" spans="1:26" s="12" customFormat="1" ht="34.799999999999997" thickBot="1">
      <c r="A14" s="7">
        <v>2221</v>
      </c>
      <c r="B14" s="7">
        <v>0</v>
      </c>
      <c r="C14" s="8">
        <v>39206</v>
      </c>
      <c r="D14" s="9">
        <v>2007</v>
      </c>
      <c r="E14" s="7">
        <v>138</v>
      </c>
      <c r="F14" s="7">
        <v>3</v>
      </c>
      <c r="G14" s="9" t="s">
        <v>32</v>
      </c>
      <c r="H14" s="9"/>
      <c r="I14" s="10" t="s">
        <v>42</v>
      </c>
      <c r="J14" s="7">
        <v>5320</v>
      </c>
      <c r="K14" s="10" t="s">
        <v>43</v>
      </c>
      <c r="L14" s="9" t="s">
        <v>21</v>
      </c>
      <c r="M14" s="9">
        <v>2007</v>
      </c>
      <c r="N14" s="7">
        <v>121</v>
      </c>
      <c r="O14" s="9" t="s">
        <v>30</v>
      </c>
      <c r="P14" s="8">
        <v>39202</v>
      </c>
      <c r="Q14" s="11"/>
      <c r="R14" s="11">
        <v>3380</v>
      </c>
      <c r="S14" s="18"/>
      <c r="T14" s="18"/>
      <c r="U14" s="18"/>
      <c r="V14" s="18"/>
      <c r="W14" s="18"/>
      <c r="X14" s="18">
        <v>3380</v>
      </c>
      <c r="Y14" s="16">
        <v>18</v>
      </c>
      <c r="Z14" s="19" t="s">
        <v>120</v>
      </c>
    </row>
    <row r="15" spans="1:26" s="12" customFormat="1" ht="46.2" thickBot="1">
      <c r="A15" s="7">
        <v>1799</v>
      </c>
      <c r="B15" s="7">
        <v>0</v>
      </c>
      <c r="C15" s="8">
        <v>39497</v>
      </c>
      <c r="D15" s="9">
        <v>2008</v>
      </c>
      <c r="E15" s="7">
        <v>138</v>
      </c>
      <c r="F15" s="7">
        <v>3</v>
      </c>
      <c r="G15" s="9" t="s">
        <v>32</v>
      </c>
      <c r="H15" s="9"/>
      <c r="I15" s="10" t="s">
        <v>44</v>
      </c>
      <c r="J15" s="7">
        <v>3013</v>
      </c>
      <c r="K15" s="10" t="s">
        <v>45</v>
      </c>
      <c r="L15" s="9" t="s">
        <v>21</v>
      </c>
      <c r="M15" s="9">
        <v>2008</v>
      </c>
      <c r="N15" s="7">
        <v>61</v>
      </c>
      <c r="O15" s="9" t="s">
        <v>30</v>
      </c>
      <c r="P15" s="8">
        <v>39483</v>
      </c>
      <c r="Q15" s="11"/>
      <c r="R15" s="11">
        <v>1586</v>
      </c>
      <c r="S15" s="18"/>
      <c r="T15" s="18"/>
      <c r="U15" s="18"/>
      <c r="V15" s="18"/>
      <c r="W15" s="18"/>
      <c r="X15" s="18">
        <v>1586</v>
      </c>
      <c r="Y15" s="16">
        <v>18</v>
      </c>
      <c r="Z15" s="10" t="s">
        <v>121</v>
      </c>
    </row>
    <row r="16" spans="1:26" s="12" customFormat="1" ht="103.2" thickBot="1">
      <c r="A16" s="7">
        <v>2439</v>
      </c>
      <c r="B16" s="7">
        <v>0</v>
      </c>
      <c r="C16" s="8">
        <v>39735</v>
      </c>
      <c r="D16" s="9">
        <v>2008</v>
      </c>
      <c r="E16" s="7">
        <v>138</v>
      </c>
      <c r="F16" s="7">
        <v>3</v>
      </c>
      <c r="G16" s="9" t="s">
        <v>32</v>
      </c>
      <c r="H16" s="9"/>
      <c r="I16" s="10" t="s">
        <v>46</v>
      </c>
      <c r="J16" s="7">
        <v>0</v>
      </c>
      <c r="K16" s="10" t="s">
        <v>114</v>
      </c>
      <c r="L16" s="9" t="s">
        <v>21</v>
      </c>
      <c r="M16" s="9">
        <v>2008</v>
      </c>
      <c r="N16" s="7">
        <v>339</v>
      </c>
      <c r="O16" s="9" t="s">
        <v>30</v>
      </c>
      <c r="P16" s="8">
        <v>39708</v>
      </c>
      <c r="Q16" s="11"/>
      <c r="R16" s="11">
        <v>1807.91</v>
      </c>
      <c r="S16" s="18"/>
      <c r="T16" s="18"/>
      <c r="U16" s="18"/>
      <c r="V16" s="18"/>
      <c r="W16" s="18"/>
      <c r="X16" s="18">
        <v>1807.91</v>
      </c>
      <c r="Y16" s="16">
        <v>18</v>
      </c>
      <c r="Z16" s="10" t="s">
        <v>121</v>
      </c>
    </row>
    <row r="17" spans="1:26" s="12" customFormat="1" ht="34.799999999999997" thickBot="1">
      <c r="A17" s="7">
        <v>1104</v>
      </c>
      <c r="B17" s="7">
        <v>0</v>
      </c>
      <c r="C17" s="8">
        <v>40908</v>
      </c>
      <c r="D17" s="9">
        <v>2011</v>
      </c>
      <c r="E17" s="7">
        <v>138</v>
      </c>
      <c r="F17" s="7">
        <v>3</v>
      </c>
      <c r="G17" s="9" t="s">
        <v>32</v>
      </c>
      <c r="H17" s="9"/>
      <c r="I17" s="10" t="s">
        <v>47</v>
      </c>
      <c r="J17" s="7">
        <v>518</v>
      </c>
      <c r="K17" s="10" t="s">
        <v>48</v>
      </c>
      <c r="L17" s="9" t="s">
        <v>21</v>
      </c>
      <c r="M17" s="9">
        <v>2011</v>
      </c>
      <c r="N17" s="7">
        <v>78</v>
      </c>
      <c r="O17" s="9" t="s">
        <v>49</v>
      </c>
      <c r="P17" s="8">
        <v>40877</v>
      </c>
      <c r="Q17" s="11"/>
      <c r="R17" s="11">
        <v>500</v>
      </c>
      <c r="S17" s="18">
        <v>-500</v>
      </c>
      <c r="T17" s="18"/>
      <c r="U17" s="18"/>
      <c r="V17" s="18"/>
      <c r="W17" s="18"/>
      <c r="X17" s="18"/>
      <c r="Y17" s="16">
        <v>18</v>
      </c>
      <c r="Z17" s="10" t="s">
        <v>122</v>
      </c>
    </row>
    <row r="18" spans="1:26" s="12" customFormat="1" ht="126" thickBot="1">
      <c r="A18" s="7">
        <v>892</v>
      </c>
      <c r="B18" s="7">
        <v>0</v>
      </c>
      <c r="C18" s="8">
        <v>41271</v>
      </c>
      <c r="D18" s="9">
        <v>2012</v>
      </c>
      <c r="E18" s="7">
        <v>138</v>
      </c>
      <c r="F18" s="7">
        <v>3</v>
      </c>
      <c r="G18" s="9" t="s">
        <v>32</v>
      </c>
      <c r="H18" s="9"/>
      <c r="I18" s="10" t="s">
        <v>50</v>
      </c>
      <c r="J18" s="7">
        <v>518</v>
      </c>
      <c r="K18" s="10" t="s">
        <v>48</v>
      </c>
      <c r="L18" s="9" t="s">
        <v>21</v>
      </c>
      <c r="M18" s="9">
        <v>2012</v>
      </c>
      <c r="N18" s="7">
        <v>570</v>
      </c>
      <c r="O18" s="9" t="s">
        <v>30</v>
      </c>
      <c r="P18" s="8">
        <v>41270</v>
      </c>
      <c r="Q18" s="11"/>
      <c r="R18" s="11">
        <v>500</v>
      </c>
      <c r="S18" s="18">
        <v>-500</v>
      </c>
      <c r="T18" s="18"/>
      <c r="U18" s="18"/>
      <c r="V18" s="18"/>
      <c r="W18" s="18"/>
      <c r="X18" s="18"/>
      <c r="Y18" s="16">
        <v>18</v>
      </c>
      <c r="Z18" s="10" t="s">
        <v>122</v>
      </c>
    </row>
    <row r="19" spans="1:26" s="12" customFormat="1" ht="69" thickBot="1">
      <c r="A19" s="7">
        <v>981</v>
      </c>
      <c r="B19" s="7">
        <v>0</v>
      </c>
      <c r="C19" s="8">
        <v>41639</v>
      </c>
      <c r="D19" s="9">
        <v>2013</v>
      </c>
      <c r="E19" s="7">
        <v>138</v>
      </c>
      <c r="F19" s="7">
        <v>3</v>
      </c>
      <c r="G19" s="9" t="s">
        <v>32</v>
      </c>
      <c r="H19" s="9"/>
      <c r="I19" s="10" t="s">
        <v>51</v>
      </c>
      <c r="J19" s="7">
        <v>7268</v>
      </c>
      <c r="K19" s="10" t="s">
        <v>52</v>
      </c>
      <c r="L19" s="9" t="s">
        <v>21</v>
      </c>
      <c r="M19" s="9">
        <v>2013</v>
      </c>
      <c r="N19" s="7">
        <v>55</v>
      </c>
      <c r="O19" s="9" t="s">
        <v>53</v>
      </c>
      <c r="P19" s="8">
        <v>41606</v>
      </c>
      <c r="Q19" s="11"/>
      <c r="R19" s="11">
        <v>400</v>
      </c>
      <c r="S19" s="18"/>
      <c r="T19" s="18"/>
      <c r="U19" s="18"/>
      <c r="V19" s="18"/>
      <c r="W19" s="18"/>
      <c r="X19" s="18">
        <v>400</v>
      </c>
      <c r="Y19" s="16">
        <v>18</v>
      </c>
      <c r="Z19" s="10" t="s">
        <v>121</v>
      </c>
    </row>
    <row r="20" spans="1:26" s="12" customFormat="1" ht="46.2" thickBot="1">
      <c r="A20" s="7">
        <v>982</v>
      </c>
      <c r="B20" s="7">
        <v>0</v>
      </c>
      <c r="C20" s="8">
        <v>41639</v>
      </c>
      <c r="D20" s="9">
        <v>2013</v>
      </c>
      <c r="E20" s="7">
        <v>138</v>
      </c>
      <c r="F20" s="7">
        <v>3</v>
      </c>
      <c r="G20" s="9" t="s">
        <v>32</v>
      </c>
      <c r="H20" s="9"/>
      <c r="I20" s="10" t="s">
        <v>54</v>
      </c>
      <c r="J20" s="7">
        <v>7269</v>
      </c>
      <c r="K20" s="10" t="s">
        <v>55</v>
      </c>
      <c r="L20" s="9" t="s">
        <v>21</v>
      </c>
      <c r="M20" s="9">
        <v>2013</v>
      </c>
      <c r="N20" s="7">
        <v>55</v>
      </c>
      <c r="O20" s="9" t="s">
        <v>53</v>
      </c>
      <c r="P20" s="8">
        <v>41606</v>
      </c>
      <c r="Q20" s="11"/>
      <c r="R20" s="11">
        <v>685.15</v>
      </c>
      <c r="S20" s="18"/>
      <c r="T20" s="18"/>
      <c r="U20" s="18"/>
      <c r="V20" s="18"/>
      <c r="W20" s="18"/>
      <c r="X20" s="18">
        <v>685.15</v>
      </c>
      <c r="Y20" s="16">
        <v>18</v>
      </c>
      <c r="Z20" s="10" t="s">
        <v>121</v>
      </c>
    </row>
    <row r="21" spans="1:26" s="12" customFormat="1" ht="126" thickBot="1">
      <c r="A21" s="7">
        <v>561</v>
      </c>
      <c r="B21" s="7">
        <v>0</v>
      </c>
      <c r="C21" s="8">
        <v>42292</v>
      </c>
      <c r="D21" s="9">
        <v>2015</v>
      </c>
      <c r="E21" s="7">
        <v>138</v>
      </c>
      <c r="F21" s="7">
        <v>3</v>
      </c>
      <c r="G21" s="9" t="s">
        <v>32</v>
      </c>
      <c r="H21" s="9"/>
      <c r="I21" s="10" t="s">
        <v>56</v>
      </c>
      <c r="J21" s="7">
        <v>4316</v>
      </c>
      <c r="K21" s="10" t="s">
        <v>57</v>
      </c>
      <c r="L21" s="9" t="s">
        <v>21</v>
      </c>
      <c r="M21" s="9">
        <v>2015</v>
      </c>
      <c r="N21" s="7">
        <v>347</v>
      </c>
      <c r="O21" s="9" t="s">
        <v>30</v>
      </c>
      <c r="P21" s="8">
        <v>42271</v>
      </c>
      <c r="Q21" s="11"/>
      <c r="R21" s="11">
        <v>650</v>
      </c>
      <c r="S21" s="18"/>
      <c r="T21" s="18"/>
      <c r="U21" s="18"/>
      <c r="V21" s="18"/>
      <c r="W21" s="18"/>
      <c r="X21" s="18">
        <v>650</v>
      </c>
      <c r="Y21" s="16">
        <v>18</v>
      </c>
      <c r="Z21" s="10" t="s">
        <v>121</v>
      </c>
    </row>
    <row r="22" spans="1:26" s="12" customFormat="1" ht="34.799999999999997" thickBot="1">
      <c r="A22" s="7">
        <v>652</v>
      </c>
      <c r="B22" s="7">
        <v>0</v>
      </c>
      <c r="C22" s="8">
        <v>42731</v>
      </c>
      <c r="D22" s="9">
        <v>2016</v>
      </c>
      <c r="E22" s="7">
        <v>235</v>
      </c>
      <c r="F22" s="7">
        <v>2</v>
      </c>
      <c r="G22" s="9" t="s">
        <v>58</v>
      </c>
      <c r="H22" s="9"/>
      <c r="I22" s="10" t="s">
        <v>59</v>
      </c>
      <c r="J22" s="7">
        <v>6723</v>
      </c>
      <c r="K22" s="10" t="s">
        <v>31</v>
      </c>
      <c r="L22" s="9" t="s">
        <v>21</v>
      </c>
      <c r="M22" s="9">
        <v>2016</v>
      </c>
      <c r="N22" s="7">
        <v>72</v>
      </c>
      <c r="O22" s="9" t="s">
        <v>22</v>
      </c>
      <c r="P22" s="8">
        <v>42725</v>
      </c>
      <c r="Q22" s="11"/>
      <c r="R22" s="11">
        <v>195.2</v>
      </c>
      <c r="S22" s="18">
        <v>-195.2</v>
      </c>
      <c r="T22" s="18"/>
      <c r="U22" s="18"/>
      <c r="V22" s="18"/>
      <c r="W22" s="18"/>
      <c r="X22" s="18"/>
      <c r="Y22" s="16">
        <v>18</v>
      </c>
      <c r="Z22" s="19" t="s">
        <v>123</v>
      </c>
    </row>
    <row r="23" spans="1:26" s="12" customFormat="1" ht="34.799999999999997" thickBot="1">
      <c r="A23" s="7">
        <v>2091</v>
      </c>
      <c r="B23" s="7">
        <v>0</v>
      </c>
      <c r="C23" s="8">
        <v>38090</v>
      </c>
      <c r="D23" s="9">
        <v>2004</v>
      </c>
      <c r="E23" s="7">
        <v>536</v>
      </c>
      <c r="F23" s="7">
        <v>1</v>
      </c>
      <c r="G23" s="9" t="s">
        <v>61</v>
      </c>
      <c r="H23" s="9"/>
      <c r="I23" s="10" t="s">
        <v>62</v>
      </c>
      <c r="J23" s="7">
        <v>0</v>
      </c>
      <c r="K23" s="10"/>
      <c r="L23" s="9" t="s">
        <v>21</v>
      </c>
      <c r="M23" s="9">
        <v>2004</v>
      </c>
      <c r="N23" s="7">
        <v>22</v>
      </c>
      <c r="O23" s="9" t="s">
        <v>22</v>
      </c>
      <c r="P23" s="8">
        <v>38090</v>
      </c>
      <c r="Q23" s="11"/>
      <c r="R23" s="11">
        <v>348.82</v>
      </c>
      <c r="S23" s="18">
        <v>-300</v>
      </c>
      <c r="T23" s="18"/>
      <c r="U23" s="18"/>
      <c r="V23" s="18"/>
      <c r="W23" s="18"/>
      <c r="X23" s="18">
        <v>48.82</v>
      </c>
      <c r="Y23" s="16">
        <v>18</v>
      </c>
      <c r="Z23" s="10" t="s">
        <v>124</v>
      </c>
    </row>
    <row r="24" spans="1:26" s="12" customFormat="1" ht="23.4" thickBot="1">
      <c r="A24" s="7">
        <v>3099</v>
      </c>
      <c r="B24" s="7">
        <v>0</v>
      </c>
      <c r="C24" s="8">
        <v>38352</v>
      </c>
      <c r="D24" s="9">
        <v>2004</v>
      </c>
      <c r="E24" s="7">
        <v>536</v>
      </c>
      <c r="F24" s="7">
        <v>1</v>
      </c>
      <c r="G24" s="9" t="s">
        <v>61</v>
      </c>
      <c r="H24" s="9" t="s">
        <v>29</v>
      </c>
      <c r="I24" s="10" t="s">
        <v>63</v>
      </c>
      <c r="J24" s="7">
        <v>2431</v>
      </c>
      <c r="K24" s="10" t="s">
        <v>64</v>
      </c>
      <c r="L24" s="9" t="s">
        <v>21</v>
      </c>
      <c r="M24" s="9">
        <v>2004</v>
      </c>
      <c r="N24" s="7">
        <v>0</v>
      </c>
      <c r="O24" s="9"/>
      <c r="P24" s="9"/>
      <c r="Q24" s="11"/>
      <c r="R24" s="11">
        <v>49.33</v>
      </c>
      <c r="S24" s="18">
        <v>-49.33</v>
      </c>
      <c r="T24" s="18"/>
      <c r="U24" s="18"/>
      <c r="V24" s="18"/>
      <c r="W24" s="18"/>
      <c r="X24" s="18"/>
      <c r="Y24" s="16">
        <v>18</v>
      </c>
      <c r="Z24" s="10" t="s">
        <v>125</v>
      </c>
    </row>
    <row r="25" spans="1:26" s="12" customFormat="1" ht="34.799999999999997" thickBot="1">
      <c r="A25" s="7">
        <v>2208</v>
      </c>
      <c r="B25" s="7">
        <v>0</v>
      </c>
      <c r="C25" s="8">
        <v>39204</v>
      </c>
      <c r="D25" s="9">
        <v>2007</v>
      </c>
      <c r="E25" s="7">
        <v>536</v>
      </c>
      <c r="F25" s="7">
        <v>1</v>
      </c>
      <c r="G25" s="9" t="s">
        <v>61</v>
      </c>
      <c r="H25" s="9"/>
      <c r="I25" s="10" t="s">
        <v>65</v>
      </c>
      <c r="J25" s="7">
        <v>0</v>
      </c>
      <c r="K25" s="10"/>
      <c r="L25" s="9" t="s">
        <v>21</v>
      </c>
      <c r="M25" s="9">
        <v>2007</v>
      </c>
      <c r="N25" s="7">
        <v>33</v>
      </c>
      <c r="O25" s="9" t="s">
        <v>22</v>
      </c>
      <c r="P25" s="8">
        <v>39199</v>
      </c>
      <c r="Q25" s="11"/>
      <c r="R25" s="11">
        <v>0.14000000000000001</v>
      </c>
      <c r="S25" s="18">
        <v>-0.14000000000000001</v>
      </c>
      <c r="T25" s="18"/>
      <c r="U25" s="18"/>
      <c r="V25" s="18"/>
      <c r="W25" s="18"/>
      <c r="X25" s="18"/>
      <c r="Y25" s="16">
        <v>18</v>
      </c>
      <c r="Z25" s="10" t="s">
        <v>125</v>
      </c>
    </row>
    <row r="26" spans="1:26" s="12" customFormat="1" ht="34.799999999999997" thickBot="1">
      <c r="A26" s="7">
        <v>3149</v>
      </c>
      <c r="B26" s="7">
        <v>0</v>
      </c>
      <c r="C26" s="8">
        <v>39447</v>
      </c>
      <c r="D26" s="9">
        <v>2007</v>
      </c>
      <c r="E26" s="7">
        <v>536</v>
      </c>
      <c r="F26" s="7">
        <v>1</v>
      </c>
      <c r="G26" s="9" t="s">
        <v>61</v>
      </c>
      <c r="H26" s="9"/>
      <c r="I26" s="10" t="s">
        <v>66</v>
      </c>
      <c r="J26" s="7">
        <v>0</v>
      </c>
      <c r="K26" s="10"/>
      <c r="L26" s="9" t="s">
        <v>21</v>
      </c>
      <c r="M26" s="9">
        <v>2007</v>
      </c>
      <c r="N26" s="7">
        <v>81</v>
      </c>
      <c r="O26" s="9" t="s">
        <v>22</v>
      </c>
      <c r="P26" s="8">
        <v>39447</v>
      </c>
      <c r="Q26" s="11"/>
      <c r="R26" s="11">
        <v>9.84</v>
      </c>
      <c r="S26" s="18"/>
      <c r="T26" s="18"/>
      <c r="U26" s="18"/>
      <c r="V26" s="18"/>
      <c r="W26" s="18"/>
      <c r="X26" s="18">
        <v>9.84</v>
      </c>
      <c r="Y26" s="16">
        <v>18</v>
      </c>
      <c r="Z26" s="10" t="s">
        <v>126</v>
      </c>
    </row>
    <row r="27" spans="1:26" s="12" customFormat="1" ht="46.2" thickBot="1">
      <c r="A27" s="7">
        <v>2773</v>
      </c>
      <c r="B27" s="7">
        <v>0</v>
      </c>
      <c r="C27" s="8">
        <v>39806</v>
      </c>
      <c r="D27" s="9">
        <v>2008</v>
      </c>
      <c r="E27" s="7">
        <v>536</v>
      </c>
      <c r="F27" s="7">
        <v>1</v>
      </c>
      <c r="G27" s="9" t="s">
        <v>61</v>
      </c>
      <c r="H27" s="9"/>
      <c r="I27" s="10" t="s">
        <v>67</v>
      </c>
      <c r="J27" s="7">
        <v>0</v>
      </c>
      <c r="K27" s="10"/>
      <c r="L27" s="9" t="s">
        <v>21</v>
      </c>
      <c r="M27" s="9">
        <v>2008</v>
      </c>
      <c r="N27" s="7">
        <v>78</v>
      </c>
      <c r="O27" s="9" t="s">
        <v>22</v>
      </c>
      <c r="P27" s="8">
        <v>39792</v>
      </c>
      <c r="Q27" s="11"/>
      <c r="R27" s="11">
        <v>133.19</v>
      </c>
      <c r="S27" s="18"/>
      <c r="T27" s="18"/>
      <c r="U27" s="18"/>
      <c r="V27" s="18"/>
      <c r="W27" s="18"/>
      <c r="X27" s="18">
        <v>133.19</v>
      </c>
      <c r="Y27" s="16">
        <v>18</v>
      </c>
      <c r="Z27" s="10" t="s">
        <v>126</v>
      </c>
    </row>
    <row r="28" spans="1:26" s="12" customFormat="1" ht="46.2" thickBot="1">
      <c r="A28" s="7">
        <v>991</v>
      </c>
      <c r="B28" s="7">
        <v>0</v>
      </c>
      <c r="C28" s="8">
        <v>40158</v>
      </c>
      <c r="D28" s="9">
        <v>2009</v>
      </c>
      <c r="E28" s="7">
        <v>536</v>
      </c>
      <c r="F28" s="7">
        <v>1</v>
      </c>
      <c r="G28" s="9" t="s">
        <v>61</v>
      </c>
      <c r="H28" s="9"/>
      <c r="I28" s="10" t="s">
        <v>68</v>
      </c>
      <c r="J28" s="7">
        <v>0</v>
      </c>
      <c r="K28" s="10"/>
      <c r="L28" s="9" t="s">
        <v>21</v>
      </c>
      <c r="M28" s="9">
        <v>2009</v>
      </c>
      <c r="N28" s="7">
        <v>100</v>
      </c>
      <c r="O28" s="9" t="s">
        <v>22</v>
      </c>
      <c r="P28" s="8">
        <v>40161</v>
      </c>
      <c r="Q28" s="11"/>
      <c r="R28" s="11">
        <v>80.599999999999994</v>
      </c>
      <c r="S28" s="18"/>
      <c r="T28" s="18"/>
      <c r="U28" s="18"/>
      <c r="V28" s="18"/>
      <c r="W28" s="18"/>
      <c r="X28" s="18">
        <v>80.599999999999994</v>
      </c>
      <c r="Y28" s="16">
        <v>18</v>
      </c>
      <c r="Z28" s="10" t="s">
        <v>126</v>
      </c>
    </row>
    <row r="29" spans="1:26" s="12" customFormat="1" ht="46.2" thickBot="1">
      <c r="A29" s="7">
        <v>878</v>
      </c>
      <c r="B29" s="7">
        <v>0</v>
      </c>
      <c r="C29" s="8">
        <v>40889</v>
      </c>
      <c r="D29" s="9">
        <v>2011</v>
      </c>
      <c r="E29" s="7">
        <v>536</v>
      </c>
      <c r="F29" s="7">
        <v>1</v>
      </c>
      <c r="G29" s="9" t="s">
        <v>61</v>
      </c>
      <c r="H29" s="9"/>
      <c r="I29" s="10" t="s">
        <v>69</v>
      </c>
      <c r="J29" s="7">
        <v>0</v>
      </c>
      <c r="K29" s="10"/>
      <c r="L29" s="9" t="s">
        <v>21</v>
      </c>
      <c r="M29" s="9">
        <v>2011</v>
      </c>
      <c r="N29" s="7">
        <v>79</v>
      </c>
      <c r="O29" s="9" t="s">
        <v>22</v>
      </c>
      <c r="P29" s="8">
        <v>40889</v>
      </c>
      <c r="Q29" s="11"/>
      <c r="R29" s="11">
        <v>108.22</v>
      </c>
      <c r="S29" s="18"/>
      <c r="T29" s="18"/>
      <c r="U29" s="18"/>
      <c r="V29" s="18"/>
      <c r="W29" s="18"/>
      <c r="X29" s="18">
        <v>108.22</v>
      </c>
      <c r="Y29" s="16">
        <v>18</v>
      </c>
      <c r="Z29" s="10" t="s">
        <v>126</v>
      </c>
    </row>
    <row r="30" spans="1:26" s="12" customFormat="1" ht="46.2" thickBot="1">
      <c r="A30" s="7">
        <v>903</v>
      </c>
      <c r="B30" s="7">
        <v>0</v>
      </c>
      <c r="C30" s="8">
        <v>41274</v>
      </c>
      <c r="D30" s="9">
        <v>2012</v>
      </c>
      <c r="E30" s="7">
        <v>536</v>
      </c>
      <c r="F30" s="7">
        <v>1</v>
      </c>
      <c r="G30" s="9" t="s">
        <v>61</v>
      </c>
      <c r="H30" s="9"/>
      <c r="I30" s="10" t="s">
        <v>70</v>
      </c>
      <c r="J30" s="7">
        <v>0</v>
      </c>
      <c r="K30" s="10"/>
      <c r="L30" s="9" t="s">
        <v>21</v>
      </c>
      <c r="M30" s="9">
        <v>2012</v>
      </c>
      <c r="N30" s="7">
        <v>88</v>
      </c>
      <c r="O30" s="9" t="s">
        <v>22</v>
      </c>
      <c r="P30" s="8">
        <v>41274</v>
      </c>
      <c r="Q30" s="11"/>
      <c r="R30" s="11">
        <v>201.83</v>
      </c>
      <c r="S30" s="18"/>
      <c r="T30" s="18"/>
      <c r="U30" s="18"/>
      <c r="V30" s="18"/>
      <c r="W30" s="18"/>
      <c r="X30" s="11">
        <v>201.83</v>
      </c>
      <c r="Y30" s="16">
        <v>18</v>
      </c>
      <c r="Z30" s="10" t="s">
        <v>126</v>
      </c>
    </row>
    <row r="31" spans="1:26" s="12" customFormat="1" ht="46.2" thickBot="1">
      <c r="A31" s="7">
        <v>635</v>
      </c>
      <c r="B31" s="7">
        <v>0</v>
      </c>
      <c r="C31" s="8">
        <v>41593</v>
      </c>
      <c r="D31" s="9">
        <v>2013</v>
      </c>
      <c r="E31" s="7">
        <v>536</v>
      </c>
      <c r="F31" s="7">
        <v>1</v>
      </c>
      <c r="G31" s="9" t="s">
        <v>61</v>
      </c>
      <c r="H31" s="9"/>
      <c r="I31" s="10" t="s">
        <v>71</v>
      </c>
      <c r="J31" s="7">
        <v>5948</v>
      </c>
      <c r="K31" s="10" t="s">
        <v>60</v>
      </c>
      <c r="L31" s="9" t="s">
        <v>21</v>
      </c>
      <c r="M31" s="9">
        <v>2013</v>
      </c>
      <c r="N31" s="7">
        <v>71</v>
      </c>
      <c r="O31" s="9" t="s">
        <v>22</v>
      </c>
      <c r="P31" s="8">
        <v>41589</v>
      </c>
      <c r="Q31" s="11"/>
      <c r="R31" s="11">
        <v>54.81</v>
      </c>
      <c r="S31" s="18"/>
      <c r="T31" s="18"/>
      <c r="U31" s="18"/>
      <c r="V31" s="18"/>
      <c r="W31" s="18"/>
      <c r="X31" s="11">
        <v>54.81</v>
      </c>
      <c r="Y31" s="16">
        <v>18</v>
      </c>
      <c r="Z31" s="10" t="s">
        <v>126</v>
      </c>
    </row>
    <row r="32" spans="1:26" s="12" customFormat="1" ht="46.2" thickBot="1">
      <c r="A32" s="7">
        <v>801</v>
      </c>
      <c r="B32" s="7">
        <v>0</v>
      </c>
      <c r="C32" s="8">
        <v>41996</v>
      </c>
      <c r="D32" s="9">
        <v>2014</v>
      </c>
      <c r="E32" s="7">
        <v>536</v>
      </c>
      <c r="F32" s="7">
        <v>1</v>
      </c>
      <c r="G32" s="9" t="s">
        <v>61</v>
      </c>
      <c r="H32" s="9"/>
      <c r="I32" s="10" t="s">
        <v>72</v>
      </c>
      <c r="J32" s="7">
        <v>0</v>
      </c>
      <c r="K32" s="10"/>
      <c r="L32" s="9" t="s">
        <v>21</v>
      </c>
      <c r="M32" s="9">
        <v>2014</v>
      </c>
      <c r="N32" s="7">
        <v>66</v>
      </c>
      <c r="O32" s="9" t="s">
        <v>22</v>
      </c>
      <c r="P32" s="8">
        <v>41992</v>
      </c>
      <c r="Q32" s="11"/>
      <c r="R32" s="11">
        <v>717.24</v>
      </c>
      <c r="S32" s="18"/>
      <c r="T32" s="18"/>
      <c r="U32" s="18"/>
      <c r="V32" s="18"/>
      <c r="W32" s="18"/>
      <c r="X32" s="11">
        <v>717.24</v>
      </c>
      <c r="Y32" s="16">
        <v>18</v>
      </c>
      <c r="Z32" s="10" t="s">
        <v>126</v>
      </c>
    </row>
    <row r="33" spans="1:26" s="12" customFormat="1" ht="34.799999999999997" thickBot="1">
      <c r="A33" s="7">
        <v>228</v>
      </c>
      <c r="B33" s="7">
        <v>0</v>
      </c>
      <c r="C33" s="8">
        <v>42503</v>
      </c>
      <c r="D33" s="9">
        <v>2016</v>
      </c>
      <c r="E33" s="7">
        <v>2510</v>
      </c>
      <c r="F33" s="7">
        <v>10</v>
      </c>
      <c r="G33" s="9" t="s">
        <v>73</v>
      </c>
      <c r="H33" s="9"/>
      <c r="I33" s="10" t="s">
        <v>74</v>
      </c>
      <c r="J33" s="7">
        <v>6723</v>
      </c>
      <c r="K33" s="10" t="s">
        <v>31</v>
      </c>
      <c r="L33" s="9" t="s">
        <v>21</v>
      </c>
      <c r="M33" s="9">
        <v>2016</v>
      </c>
      <c r="N33" s="7">
        <v>36</v>
      </c>
      <c r="O33" s="9" t="s">
        <v>22</v>
      </c>
      <c r="P33" s="8">
        <v>42503</v>
      </c>
      <c r="Q33" s="11"/>
      <c r="R33" s="11">
        <v>90</v>
      </c>
      <c r="S33" s="18">
        <v>-90</v>
      </c>
      <c r="T33" s="18"/>
      <c r="U33" s="18"/>
      <c r="V33" s="18"/>
      <c r="W33" s="18"/>
      <c r="X33" s="18"/>
      <c r="Y33" s="16">
        <v>18</v>
      </c>
      <c r="Z33" s="10" t="s">
        <v>127</v>
      </c>
    </row>
    <row r="34" spans="1:26" s="12" customFormat="1" ht="57.6" thickBot="1">
      <c r="A34" s="7">
        <v>209</v>
      </c>
      <c r="B34" s="7">
        <v>0</v>
      </c>
      <c r="C34" s="8">
        <v>41345</v>
      </c>
      <c r="D34" s="9">
        <v>2013</v>
      </c>
      <c r="E34" s="7">
        <v>2958</v>
      </c>
      <c r="F34" s="7">
        <v>1</v>
      </c>
      <c r="G34" s="9" t="s">
        <v>76</v>
      </c>
      <c r="H34" s="9"/>
      <c r="I34" s="10" t="s">
        <v>77</v>
      </c>
      <c r="J34" s="7">
        <v>0</v>
      </c>
      <c r="K34" s="10"/>
      <c r="L34" s="9" t="s">
        <v>21</v>
      </c>
      <c r="M34" s="9">
        <v>2013</v>
      </c>
      <c r="N34" s="7">
        <v>28</v>
      </c>
      <c r="O34" s="9" t="s">
        <v>22</v>
      </c>
      <c r="P34" s="8">
        <v>41344</v>
      </c>
      <c r="Q34" s="11"/>
      <c r="R34" s="11">
        <v>71.78</v>
      </c>
      <c r="S34" s="18"/>
      <c r="T34" s="18"/>
      <c r="U34" s="18"/>
      <c r="V34" s="18"/>
      <c r="W34" s="18"/>
      <c r="X34" s="18">
        <v>71.78</v>
      </c>
      <c r="Y34" s="16">
        <v>18</v>
      </c>
      <c r="Z34" s="10" t="s">
        <v>128</v>
      </c>
    </row>
    <row r="35" spans="1:26" s="12" customFormat="1" ht="80.400000000000006" thickBot="1">
      <c r="A35" s="7">
        <v>227</v>
      </c>
      <c r="B35" s="7">
        <v>0</v>
      </c>
      <c r="C35" s="8">
        <v>41729</v>
      </c>
      <c r="D35" s="9">
        <v>2014</v>
      </c>
      <c r="E35" s="7">
        <v>2958</v>
      </c>
      <c r="F35" s="7">
        <v>1</v>
      </c>
      <c r="G35" s="9" t="s">
        <v>76</v>
      </c>
      <c r="H35" s="9"/>
      <c r="I35" s="10" t="s">
        <v>78</v>
      </c>
      <c r="J35" s="7">
        <v>0</v>
      </c>
      <c r="K35" s="10"/>
      <c r="L35" s="9" t="s">
        <v>21</v>
      </c>
      <c r="M35" s="9">
        <v>2014</v>
      </c>
      <c r="N35" s="7">
        <v>16</v>
      </c>
      <c r="O35" s="9" t="s">
        <v>22</v>
      </c>
      <c r="P35" s="8">
        <v>41729</v>
      </c>
      <c r="Q35" s="11"/>
      <c r="R35" s="11">
        <v>61.74</v>
      </c>
      <c r="S35" s="18"/>
      <c r="T35" s="18"/>
      <c r="U35" s="18"/>
      <c r="V35" s="18"/>
      <c r="W35" s="18"/>
      <c r="X35" s="18">
        <v>61.74</v>
      </c>
      <c r="Y35" s="16">
        <v>18</v>
      </c>
      <c r="Z35" s="10" t="s">
        <v>128</v>
      </c>
    </row>
    <row r="36" spans="1:26" s="12" customFormat="1" ht="23.4" thickBot="1">
      <c r="A36" s="7">
        <v>1011</v>
      </c>
      <c r="B36" s="7">
        <v>0</v>
      </c>
      <c r="C36" s="8">
        <v>42369</v>
      </c>
      <c r="D36" s="9">
        <v>2015</v>
      </c>
      <c r="E36" s="7">
        <v>2958</v>
      </c>
      <c r="F36" s="7">
        <v>1</v>
      </c>
      <c r="G36" s="9" t="s">
        <v>76</v>
      </c>
      <c r="H36" s="9"/>
      <c r="I36" s="10" t="s">
        <v>79</v>
      </c>
      <c r="J36" s="7">
        <v>0</v>
      </c>
      <c r="K36" s="10"/>
      <c r="L36" s="9" t="s">
        <v>21</v>
      </c>
      <c r="M36" s="9">
        <v>2015</v>
      </c>
      <c r="N36" s="7">
        <v>0</v>
      </c>
      <c r="O36" s="9"/>
      <c r="P36" s="9"/>
      <c r="Q36" s="11"/>
      <c r="R36" s="11">
        <v>0.1</v>
      </c>
      <c r="S36" s="18">
        <v>-0.1</v>
      </c>
      <c r="T36" s="18"/>
      <c r="U36" s="18"/>
      <c r="V36" s="18"/>
      <c r="W36" s="18"/>
      <c r="X36" s="18"/>
      <c r="Y36" s="16">
        <v>18</v>
      </c>
      <c r="Z36" s="10" t="s">
        <v>123</v>
      </c>
    </row>
    <row r="37" spans="1:26" s="12" customFormat="1" ht="23.4" thickBot="1">
      <c r="A37" s="7">
        <v>1118</v>
      </c>
      <c r="B37" s="7">
        <v>0</v>
      </c>
      <c r="C37" s="8">
        <v>40908</v>
      </c>
      <c r="D37" s="9">
        <v>2011</v>
      </c>
      <c r="E37" s="7">
        <v>2959</v>
      </c>
      <c r="F37" s="7">
        <v>1</v>
      </c>
      <c r="G37" s="9" t="s">
        <v>80</v>
      </c>
      <c r="H37" s="9"/>
      <c r="I37" s="10" t="s">
        <v>81</v>
      </c>
      <c r="J37" s="7">
        <v>0</v>
      </c>
      <c r="K37" s="10"/>
      <c r="L37" s="9" t="s">
        <v>21</v>
      </c>
      <c r="M37" s="9">
        <v>2011</v>
      </c>
      <c r="N37" s="7">
        <v>0</v>
      </c>
      <c r="O37" s="9"/>
      <c r="P37" s="9"/>
      <c r="Q37" s="11"/>
      <c r="R37" s="11">
        <v>10.52</v>
      </c>
      <c r="S37" s="18">
        <v>-10.52</v>
      </c>
      <c r="T37" s="18"/>
      <c r="U37" s="18"/>
      <c r="V37" s="18"/>
      <c r="W37" s="18"/>
      <c r="X37" s="18"/>
      <c r="Y37" s="16">
        <v>18</v>
      </c>
      <c r="Z37" s="10" t="s">
        <v>123</v>
      </c>
    </row>
    <row r="38" spans="1:26" s="12" customFormat="1" ht="23.4" thickBot="1">
      <c r="A38" s="7">
        <v>925</v>
      </c>
      <c r="B38" s="7">
        <v>0</v>
      </c>
      <c r="C38" s="8">
        <v>41274</v>
      </c>
      <c r="D38" s="9">
        <v>2012</v>
      </c>
      <c r="E38" s="7">
        <v>2959</v>
      </c>
      <c r="F38" s="7">
        <v>1</v>
      </c>
      <c r="G38" s="9" t="s">
        <v>80</v>
      </c>
      <c r="H38" s="9"/>
      <c r="I38" s="10" t="s">
        <v>82</v>
      </c>
      <c r="J38" s="7">
        <v>0</v>
      </c>
      <c r="K38" s="10"/>
      <c r="L38" s="9" t="s">
        <v>21</v>
      </c>
      <c r="M38" s="9">
        <v>2012</v>
      </c>
      <c r="N38" s="7">
        <v>0</v>
      </c>
      <c r="O38" s="9"/>
      <c r="P38" s="9"/>
      <c r="Q38" s="11"/>
      <c r="R38" s="11">
        <v>7.82</v>
      </c>
      <c r="S38" s="18"/>
      <c r="T38" s="18"/>
      <c r="U38" s="18"/>
      <c r="V38" s="18"/>
      <c r="W38" s="18"/>
      <c r="X38" s="18">
        <v>7.82</v>
      </c>
      <c r="Y38" s="16">
        <v>18</v>
      </c>
      <c r="Z38" s="10" t="s">
        <v>129</v>
      </c>
    </row>
    <row r="39" spans="1:26" s="12" customFormat="1" ht="91.8" thickBot="1">
      <c r="A39" s="7">
        <v>151</v>
      </c>
      <c r="B39" s="7">
        <v>0</v>
      </c>
      <c r="C39" s="8">
        <v>41323</v>
      </c>
      <c r="D39" s="9">
        <v>2013</v>
      </c>
      <c r="E39" s="7">
        <v>2959</v>
      </c>
      <c r="F39" s="7">
        <v>1</v>
      </c>
      <c r="G39" s="9" t="s">
        <v>80</v>
      </c>
      <c r="H39" s="9"/>
      <c r="I39" s="10" t="s">
        <v>83</v>
      </c>
      <c r="J39" s="7">
        <v>0</v>
      </c>
      <c r="K39" s="10"/>
      <c r="L39" s="9" t="s">
        <v>21</v>
      </c>
      <c r="M39" s="9">
        <v>2013</v>
      </c>
      <c r="N39" s="7">
        <v>15</v>
      </c>
      <c r="O39" s="9" t="s">
        <v>22</v>
      </c>
      <c r="P39" s="8">
        <v>41323</v>
      </c>
      <c r="Q39" s="11"/>
      <c r="R39" s="11">
        <v>3.27</v>
      </c>
      <c r="S39" s="18">
        <v>-3.27</v>
      </c>
      <c r="T39" s="18"/>
      <c r="U39" s="18"/>
      <c r="V39" s="18"/>
      <c r="W39" s="18"/>
      <c r="X39" s="18"/>
      <c r="Y39" s="16">
        <v>18</v>
      </c>
      <c r="Z39" s="10" t="s">
        <v>123</v>
      </c>
    </row>
    <row r="40" spans="1:26" s="12" customFormat="1" ht="23.4" thickBot="1">
      <c r="A40" s="7">
        <v>474</v>
      </c>
      <c r="B40" s="7">
        <v>0</v>
      </c>
      <c r="C40" s="8">
        <v>42255</v>
      </c>
      <c r="D40" s="9">
        <v>2015</v>
      </c>
      <c r="E40" s="7">
        <v>2959</v>
      </c>
      <c r="F40" s="7">
        <v>1</v>
      </c>
      <c r="G40" s="9" t="s">
        <v>80</v>
      </c>
      <c r="H40" s="9"/>
      <c r="I40" s="10" t="s">
        <v>84</v>
      </c>
      <c r="J40" s="7">
        <v>6593</v>
      </c>
      <c r="K40" s="10" t="s">
        <v>85</v>
      </c>
      <c r="L40" s="9" t="s">
        <v>21</v>
      </c>
      <c r="M40" s="9">
        <v>2015</v>
      </c>
      <c r="N40" s="7">
        <v>45</v>
      </c>
      <c r="O40" s="9" t="s">
        <v>22</v>
      </c>
      <c r="P40" s="8">
        <v>42255</v>
      </c>
      <c r="Q40" s="11"/>
      <c r="R40" s="11">
        <v>129.91999999999999</v>
      </c>
      <c r="S40" s="18">
        <v>-129.91999999999999</v>
      </c>
      <c r="T40" s="18"/>
      <c r="U40" s="18"/>
      <c r="V40" s="18"/>
      <c r="W40" s="18"/>
      <c r="X40" s="18"/>
      <c r="Y40" s="16">
        <v>18</v>
      </c>
      <c r="Z40" s="10" t="s">
        <v>130</v>
      </c>
    </row>
    <row r="41" spans="1:26" s="12" customFormat="1" ht="34.799999999999997" thickBot="1">
      <c r="A41" s="7">
        <v>2174</v>
      </c>
      <c r="B41" s="7">
        <v>0</v>
      </c>
      <c r="C41" s="8">
        <v>36572</v>
      </c>
      <c r="D41" s="9">
        <v>2000</v>
      </c>
      <c r="E41" s="7">
        <v>2984</v>
      </c>
      <c r="F41" s="7">
        <v>1</v>
      </c>
      <c r="G41" s="9" t="s">
        <v>75</v>
      </c>
      <c r="H41" s="9" t="s">
        <v>29</v>
      </c>
      <c r="I41" s="10" t="s">
        <v>86</v>
      </c>
      <c r="J41" s="7">
        <v>0</v>
      </c>
      <c r="K41" s="10"/>
      <c r="L41" s="9" t="s">
        <v>21</v>
      </c>
      <c r="M41" s="9">
        <v>2000</v>
      </c>
      <c r="N41" s="7">
        <v>0</v>
      </c>
      <c r="O41" s="9"/>
      <c r="P41" s="9"/>
      <c r="Q41" s="11"/>
      <c r="R41" s="11">
        <v>5351.02</v>
      </c>
      <c r="S41" s="18"/>
      <c r="T41" s="18"/>
      <c r="U41" s="18"/>
      <c r="V41" s="18"/>
      <c r="W41" s="18"/>
      <c r="X41" s="18">
        <v>5351.02</v>
      </c>
      <c r="Y41" s="16">
        <v>18</v>
      </c>
      <c r="Z41" s="10" t="s">
        <v>131</v>
      </c>
    </row>
    <row r="42" spans="1:26" s="12" customFormat="1" ht="34.799999999999997" thickBot="1">
      <c r="A42" s="7">
        <v>2221</v>
      </c>
      <c r="B42" s="7">
        <v>0</v>
      </c>
      <c r="C42" s="8">
        <v>38139</v>
      </c>
      <c r="D42" s="9">
        <v>2004</v>
      </c>
      <c r="E42" s="7">
        <v>2984</v>
      </c>
      <c r="F42" s="7">
        <v>1</v>
      </c>
      <c r="G42" s="9" t="s">
        <v>75</v>
      </c>
      <c r="H42" s="9" t="s">
        <v>29</v>
      </c>
      <c r="I42" s="10" t="s">
        <v>87</v>
      </c>
      <c r="J42" s="7">
        <v>0</v>
      </c>
      <c r="K42" s="10"/>
      <c r="L42" s="9" t="s">
        <v>21</v>
      </c>
      <c r="M42" s="9">
        <v>2004</v>
      </c>
      <c r="N42" s="7">
        <v>0</v>
      </c>
      <c r="O42" s="9"/>
      <c r="P42" s="9"/>
      <c r="Q42" s="11"/>
      <c r="R42" s="11">
        <v>42.69</v>
      </c>
      <c r="S42" s="18"/>
      <c r="T42" s="18"/>
      <c r="U42" s="18">
        <v>-42.69</v>
      </c>
      <c r="V42" s="18"/>
      <c r="W42" s="18"/>
      <c r="X42" s="18"/>
      <c r="Y42" s="16">
        <v>18</v>
      </c>
      <c r="Z42" s="10" t="s">
        <v>133</v>
      </c>
    </row>
    <row r="43" spans="1:26" s="12" customFormat="1" ht="34.799999999999997" thickBot="1">
      <c r="A43" s="7">
        <v>1782</v>
      </c>
      <c r="B43" s="7">
        <v>0</v>
      </c>
      <c r="C43" s="8">
        <v>38397</v>
      </c>
      <c r="D43" s="9">
        <v>2005</v>
      </c>
      <c r="E43" s="7">
        <v>2984</v>
      </c>
      <c r="F43" s="7">
        <v>1</v>
      </c>
      <c r="G43" s="9" t="s">
        <v>75</v>
      </c>
      <c r="H43" s="9" t="s">
        <v>29</v>
      </c>
      <c r="I43" s="10" t="s">
        <v>88</v>
      </c>
      <c r="J43" s="7">
        <v>0</v>
      </c>
      <c r="K43" s="10"/>
      <c r="L43" s="9" t="s">
        <v>21</v>
      </c>
      <c r="M43" s="9">
        <v>2005</v>
      </c>
      <c r="N43" s="7">
        <v>0</v>
      </c>
      <c r="O43" s="9"/>
      <c r="P43" s="9"/>
      <c r="Q43" s="11"/>
      <c r="R43" s="11">
        <v>4.04</v>
      </c>
      <c r="S43" s="18"/>
      <c r="T43" s="18"/>
      <c r="U43" s="18">
        <v>-4.04</v>
      </c>
      <c r="V43" s="18"/>
      <c r="W43" s="18"/>
      <c r="X43" s="18"/>
      <c r="Y43" s="16">
        <v>18</v>
      </c>
      <c r="Z43" s="10" t="s">
        <v>133</v>
      </c>
    </row>
    <row r="44" spans="1:26" s="12" customFormat="1" ht="23.4" thickBot="1">
      <c r="A44" s="7">
        <v>2988</v>
      </c>
      <c r="B44" s="7">
        <v>0</v>
      </c>
      <c r="C44" s="8">
        <v>38716</v>
      </c>
      <c r="D44" s="9">
        <v>2005</v>
      </c>
      <c r="E44" s="7">
        <v>2984</v>
      </c>
      <c r="F44" s="7">
        <v>1</v>
      </c>
      <c r="G44" s="9" t="s">
        <v>75</v>
      </c>
      <c r="H44" s="9" t="s">
        <v>29</v>
      </c>
      <c r="I44" s="10" t="s">
        <v>89</v>
      </c>
      <c r="J44" s="7">
        <v>0</v>
      </c>
      <c r="K44" s="10"/>
      <c r="L44" s="9" t="s">
        <v>21</v>
      </c>
      <c r="M44" s="9">
        <v>2005</v>
      </c>
      <c r="N44" s="7">
        <v>0</v>
      </c>
      <c r="O44" s="9"/>
      <c r="P44" s="9"/>
      <c r="Q44" s="11"/>
      <c r="R44" s="11">
        <v>31.53</v>
      </c>
      <c r="S44" s="18"/>
      <c r="T44" s="18"/>
      <c r="U44" s="11">
        <v>-31.53</v>
      </c>
      <c r="V44" s="18"/>
      <c r="W44" s="18"/>
      <c r="X44" s="18"/>
      <c r="Y44" s="16">
        <v>18</v>
      </c>
      <c r="Z44" s="10" t="s">
        <v>133</v>
      </c>
    </row>
    <row r="45" spans="1:26" s="12" customFormat="1" ht="23.4" thickBot="1">
      <c r="A45" s="7">
        <v>2544</v>
      </c>
      <c r="B45" s="7">
        <v>0</v>
      </c>
      <c r="C45" s="8">
        <v>38965</v>
      </c>
      <c r="D45" s="9">
        <v>2006</v>
      </c>
      <c r="E45" s="7">
        <v>2984</v>
      </c>
      <c r="F45" s="7">
        <v>1</v>
      </c>
      <c r="G45" s="9" t="s">
        <v>75</v>
      </c>
      <c r="H45" s="9" t="s">
        <v>29</v>
      </c>
      <c r="I45" s="10" t="s">
        <v>90</v>
      </c>
      <c r="J45" s="7">
        <v>0</v>
      </c>
      <c r="K45" s="10"/>
      <c r="L45" s="9" t="s">
        <v>21</v>
      </c>
      <c r="M45" s="9">
        <v>2006</v>
      </c>
      <c r="N45" s="7">
        <v>0</v>
      </c>
      <c r="O45" s="9"/>
      <c r="P45" s="9"/>
      <c r="Q45" s="11"/>
      <c r="R45" s="11">
        <v>30</v>
      </c>
      <c r="S45" s="18"/>
      <c r="T45" s="18"/>
      <c r="U45" s="11">
        <v>-30</v>
      </c>
      <c r="V45" s="18"/>
      <c r="W45" s="18"/>
      <c r="X45" s="18"/>
      <c r="Y45" s="16">
        <v>18</v>
      </c>
      <c r="Z45" s="10" t="s">
        <v>133</v>
      </c>
    </row>
    <row r="46" spans="1:26" s="12" customFormat="1" ht="23.4" thickBot="1">
      <c r="A46" s="7">
        <v>2698</v>
      </c>
      <c r="B46" s="7">
        <v>0</v>
      </c>
      <c r="C46" s="8">
        <v>39021</v>
      </c>
      <c r="D46" s="9">
        <v>2006</v>
      </c>
      <c r="E46" s="7">
        <v>2984</v>
      </c>
      <c r="F46" s="7">
        <v>1</v>
      </c>
      <c r="G46" s="9" t="s">
        <v>75</v>
      </c>
      <c r="H46" s="9" t="s">
        <v>29</v>
      </c>
      <c r="I46" s="10" t="s">
        <v>91</v>
      </c>
      <c r="J46" s="7">
        <v>0</v>
      </c>
      <c r="K46" s="10"/>
      <c r="L46" s="9" t="s">
        <v>21</v>
      </c>
      <c r="M46" s="9">
        <v>2006</v>
      </c>
      <c r="N46" s="7">
        <v>0</v>
      </c>
      <c r="O46" s="9"/>
      <c r="P46" s="9"/>
      <c r="Q46" s="11"/>
      <c r="R46" s="11">
        <v>81.77</v>
      </c>
      <c r="S46" s="18"/>
      <c r="T46" s="18"/>
      <c r="U46" s="11">
        <v>-81.77</v>
      </c>
      <c r="V46" s="18"/>
      <c r="W46" s="18"/>
      <c r="X46" s="18"/>
      <c r="Y46" s="16">
        <v>18</v>
      </c>
      <c r="Z46" s="10" t="s">
        <v>133</v>
      </c>
    </row>
    <row r="47" spans="1:26" s="12" customFormat="1" ht="23.4" thickBot="1">
      <c r="A47" s="7">
        <v>2787</v>
      </c>
      <c r="B47" s="7">
        <v>0</v>
      </c>
      <c r="C47" s="8">
        <v>39045</v>
      </c>
      <c r="D47" s="9">
        <v>2006</v>
      </c>
      <c r="E47" s="7">
        <v>2984</v>
      </c>
      <c r="F47" s="7">
        <v>1</v>
      </c>
      <c r="G47" s="9" t="s">
        <v>75</v>
      </c>
      <c r="H47" s="9" t="s">
        <v>29</v>
      </c>
      <c r="I47" s="10" t="s">
        <v>92</v>
      </c>
      <c r="J47" s="7">
        <v>0</v>
      </c>
      <c r="K47" s="10"/>
      <c r="L47" s="9" t="s">
        <v>21</v>
      </c>
      <c r="M47" s="9">
        <v>2006</v>
      </c>
      <c r="N47" s="7">
        <v>0</v>
      </c>
      <c r="O47" s="9"/>
      <c r="P47" s="9"/>
      <c r="Q47" s="11"/>
      <c r="R47" s="11">
        <v>131.88</v>
      </c>
      <c r="S47" s="18"/>
      <c r="T47" s="18"/>
      <c r="U47" s="11">
        <v>-131.88</v>
      </c>
      <c r="V47" s="18"/>
      <c r="W47" s="18"/>
      <c r="X47" s="18"/>
      <c r="Y47" s="16">
        <v>18</v>
      </c>
      <c r="Z47" s="10" t="s">
        <v>133</v>
      </c>
    </row>
    <row r="48" spans="1:26" s="12" customFormat="1" ht="23.4" thickBot="1">
      <c r="A48" s="7">
        <v>3028</v>
      </c>
      <c r="B48" s="7">
        <v>0</v>
      </c>
      <c r="C48" s="8">
        <v>39082</v>
      </c>
      <c r="D48" s="9">
        <v>2006</v>
      </c>
      <c r="E48" s="7">
        <v>2984</v>
      </c>
      <c r="F48" s="7">
        <v>1</v>
      </c>
      <c r="G48" s="9" t="s">
        <v>75</v>
      </c>
      <c r="H48" s="9" t="s">
        <v>29</v>
      </c>
      <c r="I48" s="10" t="s">
        <v>93</v>
      </c>
      <c r="J48" s="7">
        <v>0</v>
      </c>
      <c r="K48" s="10"/>
      <c r="L48" s="9" t="s">
        <v>21</v>
      </c>
      <c r="M48" s="9">
        <v>2006</v>
      </c>
      <c r="N48" s="7">
        <v>0</v>
      </c>
      <c r="O48" s="9"/>
      <c r="P48" s="9"/>
      <c r="Q48" s="11"/>
      <c r="R48" s="11">
        <v>40.159999999999997</v>
      </c>
      <c r="S48" s="18"/>
      <c r="T48" s="18"/>
      <c r="U48" s="11">
        <v>-40.159999999999997</v>
      </c>
      <c r="V48" s="18"/>
      <c r="W48" s="18"/>
      <c r="X48" s="18"/>
      <c r="Y48" s="16">
        <v>18</v>
      </c>
      <c r="Z48" s="10" t="s">
        <v>133</v>
      </c>
    </row>
    <row r="49" spans="1:26" s="12" customFormat="1" ht="23.4" thickBot="1">
      <c r="A49" s="7">
        <v>3029</v>
      </c>
      <c r="B49" s="7">
        <v>0</v>
      </c>
      <c r="C49" s="8">
        <v>39082</v>
      </c>
      <c r="D49" s="9">
        <v>2006</v>
      </c>
      <c r="E49" s="7">
        <v>2984</v>
      </c>
      <c r="F49" s="7">
        <v>1</v>
      </c>
      <c r="G49" s="9" t="s">
        <v>75</v>
      </c>
      <c r="H49" s="9" t="s">
        <v>29</v>
      </c>
      <c r="I49" s="10" t="s">
        <v>94</v>
      </c>
      <c r="J49" s="7">
        <v>0</v>
      </c>
      <c r="K49" s="10"/>
      <c r="L49" s="9" t="s">
        <v>21</v>
      </c>
      <c r="M49" s="9">
        <v>2006</v>
      </c>
      <c r="N49" s="7">
        <v>0</v>
      </c>
      <c r="O49" s="9"/>
      <c r="P49" s="9"/>
      <c r="Q49" s="11"/>
      <c r="R49" s="11">
        <v>553.29999999999995</v>
      </c>
      <c r="S49" s="18"/>
      <c r="T49" s="18"/>
      <c r="U49" s="18"/>
      <c r="V49" s="18"/>
      <c r="W49" s="18"/>
      <c r="X49" s="18">
        <v>553.29999999999995</v>
      </c>
      <c r="Y49" s="16">
        <v>18</v>
      </c>
      <c r="Z49" s="10" t="s">
        <v>131</v>
      </c>
    </row>
    <row r="50" spans="1:26" s="12" customFormat="1" ht="34.799999999999997" thickBot="1">
      <c r="A50" s="7">
        <v>2901</v>
      </c>
      <c r="B50" s="7">
        <v>0</v>
      </c>
      <c r="C50" s="8">
        <v>39431</v>
      </c>
      <c r="D50" s="9">
        <v>2007</v>
      </c>
      <c r="E50" s="7">
        <v>2984</v>
      </c>
      <c r="F50" s="7">
        <v>1</v>
      </c>
      <c r="G50" s="9" t="s">
        <v>75</v>
      </c>
      <c r="H50" s="9" t="s">
        <v>29</v>
      </c>
      <c r="I50" s="10" t="s">
        <v>95</v>
      </c>
      <c r="J50" s="7">
        <v>0</v>
      </c>
      <c r="K50" s="10"/>
      <c r="L50" s="9" t="s">
        <v>21</v>
      </c>
      <c r="M50" s="9">
        <v>2007</v>
      </c>
      <c r="N50" s="7">
        <v>0</v>
      </c>
      <c r="O50" s="9"/>
      <c r="P50" s="9"/>
      <c r="Q50" s="11"/>
      <c r="R50" s="11">
        <v>66.8</v>
      </c>
      <c r="S50" s="18"/>
      <c r="T50" s="18"/>
      <c r="U50" s="18">
        <v>-66.8</v>
      </c>
      <c r="V50" s="18"/>
      <c r="W50" s="18"/>
      <c r="X50" s="18"/>
      <c r="Y50" s="16">
        <v>18</v>
      </c>
      <c r="Z50" s="10" t="s">
        <v>133</v>
      </c>
    </row>
    <row r="51" spans="1:26" s="12" customFormat="1" ht="23.4" thickBot="1">
      <c r="A51" s="7">
        <v>951</v>
      </c>
      <c r="B51" s="7">
        <v>0</v>
      </c>
      <c r="C51" s="8">
        <v>40543</v>
      </c>
      <c r="D51" s="9">
        <v>2010</v>
      </c>
      <c r="E51" s="7">
        <v>2984</v>
      </c>
      <c r="F51" s="7">
        <v>1</v>
      </c>
      <c r="G51" s="9" t="s">
        <v>75</v>
      </c>
      <c r="H51" s="9"/>
      <c r="I51" s="10" t="s">
        <v>96</v>
      </c>
      <c r="J51" s="7">
        <v>3326</v>
      </c>
      <c r="K51" s="10" t="s">
        <v>97</v>
      </c>
      <c r="L51" s="9" t="s">
        <v>21</v>
      </c>
      <c r="M51" s="9">
        <v>2010</v>
      </c>
      <c r="N51" s="7">
        <v>0</v>
      </c>
      <c r="O51" s="9"/>
      <c r="P51" s="9"/>
      <c r="Q51" s="11"/>
      <c r="R51" s="11">
        <v>791.6</v>
      </c>
      <c r="S51" s="18"/>
      <c r="T51" s="18"/>
      <c r="U51" s="18"/>
      <c r="V51" s="18"/>
      <c r="W51" s="18"/>
      <c r="X51" s="18">
        <v>791.6</v>
      </c>
      <c r="Y51" s="16">
        <v>18</v>
      </c>
      <c r="Z51" s="10" t="s">
        <v>131</v>
      </c>
    </row>
    <row r="52" spans="1:26" s="12" customFormat="1" ht="34.799999999999997" thickBot="1">
      <c r="A52" s="7">
        <v>990</v>
      </c>
      <c r="B52" s="7">
        <v>0</v>
      </c>
      <c r="C52" s="8">
        <v>40907</v>
      </c>
      <c r="D52" s="9">
        <v>2011</v>
      </c>
      <c r="E52" s="7">
        <v>2984</v>
      </c>
      <c r="F52" s="7">
        <v>1</v>
      </c>
      <c r="G52" s="9" t="s">
        <v>75</v>
      </c>
      <c r="H52" s="9"/>
      <c r="I52" s="10" t="s">
        <v>98</v>
      </c>
      <c r="J52" s="7">
        <v>6565</v>
      </c>
      <c r="K52" s="10" t="s">
        <v>99</v>
      </c>
      <c r="L52" s="9" t="s">
        <v>21</v>
      </c>
      <c r="M52" s="9">
        <v>2011</v>
      </c>
      <c r="N52" s="7">
        <v>0</v>
      </c>
      <c r="O52" s="9"/>
      <c r="P52" s="9"/>
      <c r="Q52" s="11"/>
      <c r="R52" s="11">
        <v>672.31</v>
      </c>
      <c r="S52" s="18"/>
      <c r="T52" s="18"/>
      <c r="U52" s="18"/>
      <c r="V52" s="18"/>
      <c r="W52" s="18"/>
      <c r="X52" s="11">
        <v>672.31</v>
      </c>
      <c r="Y52" s="16">
        <v>18</v>
      </c>
      <c r="Z52" s="10" t="s">
        <v>131</v>
      </c>
    </row>
    <row r="53" spans="1:26" s="12" customFormat="1" ht="23.4" thickBot="1">
      <c r="A53" s="7">
        <v>866</v>
      </c>
      <c r="B53" s="7">
        <v>0</v>
      </c>
      <c r="C53" s="8">
        <v>41639</v>
      </c>
      <c r="D53" s="9">
        <v>2013</v>
      </c>
      <c r="E53" s="7">
        <v>2984</v>
      </c>
      <c r="F53" s="7">
        <v>1</v>
      </c>
      <c r="G53" s="9" t="s">
        <v>75</v>
      </c>
      <c r="H53" s="9"/>
      <c r="I53" s="10" t="s">
        <v>100</v>
      </c>
      <c r="J53" s="7">
        <v>0</v>
      </c>
      <c r="K53" s="10"/>
      <c r="L53" s="9" t="s">
        <v>21</v>
      </c>
      <c r="M53" s="9">
        <v>2013</v>
      </c>
      <c r="N53" s="7">
        <v>0</v>
      </c>
      <c r="O53" s="9"/>
      <c r="P53" s="9"/>
      <c r="Q53" s="11"/>
      <c r="R53" s="11">
        <v>1270.32</v>
      </c>
      <c r="S53" s="18"/>
      <c r="T53" s="18"/>
      <c r="U53" s="18"/>
      <c r="V53" s="18"/>
      <c r="W53" s="18"/>
      <c r="X53" s="11">
        <v>1270.32</v>
      </c>
      <c r="Y53" s="16">
        <v>18</v>
      </c>
      <c r="Z53" s="10" t="s">
        <v>131</v>
      </c>
    </row>
    <row r="54" spans="1:26" s="12" customFormat="1" ht="34.799999999999997" thickBot="1">
      <c r="A54" s="7">
        <v>847</v>
      </c>
      <c r="B54" s="7">
        <v>0</v>
      </c>
      <c r="C54" s="8">
        <v>42004</v>
      </c>
      <c r="D54" s="9">
        <v>2014</v>
      </c>
      <c r="E54" s="7">
        <v>2984</v>
      </c>
      <c r="F54" s="7">
        <v>1</v>
      </c>
      <c r="G54" s="9" t="s">
        <v>75</v>
      </c>
      <c r="H54" s="9"/>
      <c r="I54" s="10" t="s">
        <v>101</v>
      </c>
      <c r="J54" s="7">
        <v>1964</v>
      </c>
      <c r="K54" s="10" t="s">
        <v>102</v>
      </c>
      <c r="L54" s="9" t="s">
        <v>21</v>
      </c>
      <c r="M54" s="9">
        <v>2014</v>
      </c>
      <c r="N54" s="7">
        <v>0</v>
      </c>
      <c r="O54" s="9"/>
      <c r="P54" s="9"/>
      <c r="Q54" s="11"/>
      <c r="R54" s="11">
        <v>32</v>
      </c>
      <c r="S54" s="18"/>
      <c r="T54" s="18"/>
      <c r="U54" s="18"/>
      <c r="V54" s="18"/>
      <c r="W54" s="18"/>
      <c r="X54" s="11">
        <v>32</v>
      </c>
      <c r="Y54" s="16">
        <v>18</v>
      </c>
      <c r="Z54" s="10" t="s">
        <v>132</v>
      </c>
    </row>
    <row r="55" spans="1:26" s="12" customFormat="1" ht="23.4" thickBot="1">
      <c r="A55" s="7">
        <v>1006</v>
      </c>
      <c r="B55" s="7">
        <v>0</v>
      </c>
      <c r="C55" s="8">
        <v>42369</v>
      </c>
      <c r="D55" s="9">
        <v>2015</v>
      </c>
      <c r="E55" s="7">
        <v>2984</v>
      </c>
      <c r="F55" s="7">
        <v>1</v>
      </c>
      <c r="G55" s="9" t="s">
        <v>75</v>
      </c>
      <c r="H55" s="9"/>
      <c r="I55" s="10" t="s">
        <v>103</v>
      </c>
      <c r="J55" s="7">
        <v>0</v>
      </c>
      <c r="K55" s="10"/>
      <c r="L55" s="9" t="s">
        <v>21</v>
      </c>
      <c r="M55" s="9">
        <v>2015</v>
      </c>
      <c r="N55" s="7">
        <v>0</v>
      </c>
      <c r="O55" s="9"/>
      <c r="P55" s="9"/>
      <c r="Q55" s="11"/>
      <c r="R55" s="11">
        <v>765.89</v>
      </c>
      <c r="S55" s="18"/>
      <c r="T55" s="18"/>
      <c r="U55" s="18"/>
      <c r="V55" s="18"/>
      <c r="W55" s="18"/>
      <c r="X55" s="11">
        <v>765.89</v>
      </c>
      <c r="Y55" s="16">
        <v>18</v>
      </c>
      <c r="Z55" s="10" t="s">
        <v>131</v>
      </c>
    </row>
    <row r="56" spans="1:26" s="12" customFormat="1" ht="34.799999999999997" thickBot="1">
      <c r="A56" s="7">
        <v>1007</v>
      </c>
      <c r="B56" s="7">
        <v>0</v>
      </c>
      <c r="C56" s="8">
        <v>42369</v>
      </c>
      <c r="D56" s="9">
        <v>2015</v>
      </c>
      <c r="E56" s="7">
        <v>2984</v>
      </c>
      <c r="F56" s="7">
        <v>1</v>
      </c>
      <c r="G56" s="9" t="s">
        <v>75</v>
      </c>
      <c r="H56" s="9"/>
      <c r="I56" s="10" t="s">
        <v>104</v>
      </c>
      <c r="J56" s="7">
        <v>0</v>
      </c>
      <c r="K56" s="10"/>
      <c r="L56" s="9" t="s">
        <v>21</v>
      </c>
      <c r="M56" s="9">
        <v>2015</v>
      </c>
      <c r="N56" s="7">
        <v>0</v>
      </c>
      <c r="O56" s="9"/>
      <c r="P56" s="9"/>
      <c r="Q56" s="11"/>
      <c r="R56" s="11">
        <v>1350</v>
      </c>
      <c r="S56" s="18"/>
      <c r="T56" s="18"/>
      <c r="U56" s="18"/>
      <c r="V56" s="18"/>
      <c r="W56" s="18"/>
      <c r="X56" s="11">
        <v>1350</v>
      </c>
      <c r="Y56" s="16">
        <v>18</v>
      </c>
      <c r="Z56" s="10" t="s">
        <v>131</v>
      </c>
    </row>
    <row r="57" spans="1:26" s="12" customFormat="1" ht="13.8" thickBot="1">
      <c r="I57" s="13"/>
      <c r="K57" s="13"/>
      <c r="Q57" s="14"/>
      <c r="R57" s="15">
        <f>SUM(R4:R56)</f>
        <v>30920.22</v>
      </c>
      <c r="S57" s="18">
        <f>SUM(S4:S56)</f>
        <v>-1778.48</v>
      </c>
      <c r="T57" s="18">
        <f t="shared" ref="T57:X57" si="0">SUM(T4:T56)</f>
        <v>0</v>
      </c>
      <c r="U57" s="18">
        <f t="shared" si="0"/>
        <v>-6895.7699999999995</v>
      </c>
      <c r="V57" s="18">
        <f t="shared" si="0"/>
        <v>0</v>
      </c>
      <c r="W57" s="18">
        <f t="shared" si="0"/>
        <v>0</v>
      </c>
      <c r="X57" s="18">
        <f t="shared" si="0"/>
        <v>22245.969999999998</v>
      </c>
      <c r="Z57" s="13"/>
    </row>
    <row r="58" spans="1:26" s="12" customFormat="1" ht="11.4">
      <c r="I58" s="13"/>
      <c r="K58" s="13"/>
      <c r="Q58" s="14"/>
      <c r="Z58" s="13"/>
    </row>
    <row r="59" spans="1:26" s="12" customFormat="1" ht="11.4">
      <c r="I59" s="13"/>
      <c r="K59" s="13"/>
      <c r="Q59" s="14"/>
      <c r="Z59" s="13"/>
    </row>
    <row r="61" spans="1:26">
      <c r="V61" s="4"/>
    </row>
  </sheetData>
  <mergeCells count="2">
    <mergeCell ref="A1:Z1"/>
    <mergeCell ref="A2:Z2"/>
  </mergeCells>
  <pageMargins left="0.11811023622047245" right="0.11811023622047245" top="0.19685039370078741" bottom="0.19685039370078741" header="0.11811023622047245" footer="0.11811023622047245"/>
  <pageSetup paperSize="9" scale="4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Lattanzi Amm</vt:lpstr>
      <vt:lpstr>'Lattanzi Amm'!Titoli_stampa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2018-06-12T06:12:14Z</cp:lastPrinted>
  <dcterms:created xsi:type="dcterms:W3CDTF">2018-02-15T17:01:02Z</dcterms:created>
  <dcterms:modified xsi:type="dcterms:W3CDTF">2018-06-12T06:12:18Z</dcterms:modified>
</cp:coreProperties>
</file>