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Entrata Comp." sheetId="1" r:id="rId1"/>
    <sheet name="Foglio2" sheetId="2" r:id="rId2"/>
    <sheet name="Foglio3" sheetId="3" r:id="rId3"/>
  </sheets>
  <definedNames>
    <definedName name="_xlnm.Print_Titles" localSheetId="0">'Entrata Comp.'!$1:$3</definedName>
  </definedNames>
  <calcPr calcId="125725"/>
</workbook>
</file>

<file path=xl/calcChain.xml><?xml version="1.0" encoding="utf-8"?>
<calcChain xmlns="http://schemas.openxmlformats.org/spreadsheetml/2006/main">
  <c r="Z45" i="1"/>
  <c r="Y45"/>
  <c r="X45"/>
  <c r="W45"/>
  <c r="U45"/>
  <c r="T45"/>
  <c r="S45"/>
  <c r="R45"/>
  <c r="AB45"/>
  <c r="V45"/>
  <c r="Q45"/>
</calcChain>
</file>

<file path=xl/sharedStrings.xml><?xml version="1.0" encoding="utf-8"?>
<sst xmlns="http://schemas.openxmlformats.org/spreadsheetml/2006/main" count="224" uniqueCount="123">
  <si>
    <t>RENDICONTO ESERCIZIO 2018-RIACCERTAMENTO ORDINARIO DEI RESIDUI- ELENCO ACCERTAMENTI DA COMPETENZA 2018 DA RIPORTARE-</t>
  </si>
  <si>
    <t xml:space="preserve"> SIG. LATTANZI PATRIZIA     RESPONSABILE AREA FINANZIARIA ALLEGATO ALLA DETERMINA n.102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</si>
  <si>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</si>
  <si>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</si>
  <si>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</si>
  <si>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</si>
  <si>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</si>
  <si>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</si>
  <si>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</si>
  <si>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</si>
  <si>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</si>
  <si>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</si>
  <si>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</si>
  <si>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</si>
  <si>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</si>
  <si>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</si>
  <si>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</si>
  <si>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</si>
  <si>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Incassare prima del riaccert.ordin.</t>
  </si>
  <si>
    <t>Magg.accert. residui</t>
  </si>
  <si>
    <t>Eliminati per insussistenza</t>
  </si>
  <si>
    <t>Eliminati per inesigibilita'/prescrizione</t>
  </si>
  <si>
    <t>Crediti dubbia esigibilita' eliminati  per inesig.</t>
  </si>
  <si>
    <t>Reimputazione 2019</t>
  </si>
  <si>
    <t>Reimputazione 2020</t>
  </si>
  <si>
    <t>Reimputazione 2021</t>
  </si>
  <si>
    <t>Residui mantenuti da riportare</t>
  </si>
  <si>
    <t>Dubbia Esigibilita'</t>
  </si>
  <si>
    <t>Cod. resp.</t>
  </si>
  <si>
    <t>FPV Effettivo di fine anno</t>
  </si>
  <si>
    <t>Tipo perfezionamento</t>
  </si>
  <si>
    <t>1.01.01.06.001</t>
  </si>
  <si>
    <t>IMU 2018 (Imposta) in autotassazione</t>
  </si>
  <si>
    <t>CO</t>
  </si>
  <si>
    <t>1.01.01.06.002</t>
  </si>
  <si>
    <t>Accertamenti IMU 2013/2016 (imposta) notificati 2018</t>
  </si>
  <si>
    <t>1.01.01.16.001</t>
  </si>
  <si>
    <t>ADDIZIONALE COMUNALE IRPEF ART.1 COMMA 2 D.LGVO 360/98 saldo 2018</t>
  </si>
  <si>
    <t>AGENZIA DELLE ENTRATE</t>
  </si>
  <si>
    <t>1.01.01.53.001</t>
  </si>
  <si>
    <t>IMPOSTA COMUNALE SULLA PUBBLICITA' 2018 non pagata</t>
  </si>
  <si>
    <t>1.01.01.52.001</t>
  </si>
  <si>
    <t>TASSA PER L'OCCUPAZIONE PERMANENTE SPAZI 2018 vers.CCP 11146065 al 31/12/18</t>
  </si>
  <si>
    <t>TASSA PER L'OCCUPAZIONE PERMANENTE SPAZI 2018 Ved.Elenco Allegato</t>
  </si>
  <si>
    <t>TASSA PER L'OCCUPAZIONE TEMPORANEA SPAZI 2018 vers.CCP 11146065 dicembre 2018</t>
  </si>
  <si>
    <t>TASSA PER L'OCCUPAZIONE TEMPORANEA SPAZI 2018 da incassare al 31/12/18</t>
  </si>
  <si>
    <t>1.01.01.51.002</t>
  </si>
  <si>
    <t>T.A.R.S.U.-ACCERTAMENTI anno 2012(imposta) not.2018 non incassati</t>
  </si>
  <si>
    <t>TARI/TARES ACCERTAMENTI IMPOSTA 2013/2014/2015 not.2018 (imposta) non pagati</t>
  </si>
  <si>
    <t>1.01.01.51.001</t>
  </si>
  <si>
    <t>Ruolo Tari 2018</t>
  </si>
  <si>
    <t>DIRITTI PUBBLICHE AFFISSIONI inc.CCP 11312063 dicembre 2018</t>
  </si>
  <si>
    <t>PUBBLICHE AFFISSIONI SU CCP.11312063</t>
  </si>
  <si>
    <t>2.01.01.01.001</t>
  </si>
  <si>
    <t>TRASFERIMENTI STATALI RISTORO MINOR GETTITO IMU-TASI IMMOBILI DANNEGGIATI EVENTI SISMICI 2016-ART.48 C.16 D.L.189/2016 CONVERTITO NELLA LEGGE 229/2016</t>
  </si>
  <si>
    <t>MINISTERO INTERNO</t>
  </si>
  <si>
    <t>TRASFERIMENTI STATALI RISTORO MINOR GETTITO TARI IMMOBILI DANNEGGIATI EVENTI SISMICI 2016-ART.48 C.16 D.L.189/2016 CONVERTITO NELLA LEGGE 229/2016 anno 2018</t>
  </si>
  <si>
    <t>PRESIDENZA DEL CONSIGLIO DEI MINISTRI-COMMISSARIO STRAO</t>
  </si>
  <si>
    <t>2.01.01.02.001</t>
  </si>
  <si>
    <t>CONTRIBUTO REGIONALE PER RETRIBUZIONI, CONTRIBUTI ECC.PERSO NALE TRASFERITO EX I.A.T. L.R.3/99 annualita' 2018</t>
  </si>
  <si>
    <t>REGIONE UMBRIA</t>
  </si>
  <si>
    <t>DF</t>
  </si>
  <si>
    <t>EMERGENZA SISMICA 2016-CONTRIBUTO REGIONALE PERINCARICHI DI COLLABORAZIONE COORDINATA E CONTINUATIVA CORR.U 1115 ARTT.1-2-3</t>
  </si>
  <si>
    <t>EMERGENZA SISMICA AGOSTO-OTTOBRE 2016-RIMBORSO SPESE PERSONALE A TEMPO DETERMINATO 2018</t>
  </si>
  <si>
    <t>3.01.03.02.001</t>
  </si>
  <si>
    <t>Fitto terreno loc.Variante 2^ trimestre 2018</t>
  </si>
  <si>
    <t>PETROL FUEL</t>
  </si>
  <si>
    <t>3.01.03.02.002</t>
  </si>
  <si>
    <t>SALDO RISCOSSIONI AFFITTO ANNO 2018</t>
  </si>
  <si>
    <t>RISTORANTE PIZZERIA IL CAMINETTO DI MASSARI RO</t>
  </si>
  <si>
    <t>Saldo canoni locazione 2018</t>
  </si>
  <si>
    <t>DI CRESCENZIO GIANCARLO</t>
  </si>
  <si>
    <t>TRIPPA VINCENZO</t>
  </si>
  <si>
    <t>LAVOSI EUGENIO</t>
  </si>
  <si>
    <t>FEDERAZ. PROV.LE COLTIVATORI DIRETTI</t>
  </si>
  <si>
    <t>ACCICA ROBERTA</t>
  </si>
  <si>
    <t>SELVETTI MANOLA</t>
  </si>
  <si>
    <t>LAURENTI SABRINA</t>
  </si>
  <si>
    <t>DI PASQUALE SIMONETTA</t>
  </si>
  <si>
    <t>PAOLONI MAURO</t>
  </si>
  <si>
    <t>ZIARELLI MARIO</t>
  </si>
  <si>
    <t>SELVETTI GIANFRANCO</t>
  </si>
  <si>
    <t>DI PASQUALE ALESSANDRO</t>
  </si>
  <si>
    <t>3.03.03.04.001</t>
  </si>
  <si>
    <t>interessi su conto Tesoreria 2018</t>
  </si>
  <si>
    <t>TESORIERE COMUNALE-BANCA POPOLARE DI SPOLETO</t>
  </si>
  <si>
    <t>3.03.03.03.001</t>
  </si>
  <si>
    <t>Interessi 2018</t>
  </si>
  <si>
    <t>BANCA D'ITALIA</t>
  </si>
  <si>
    <t>3.05.02.01.001</t>
  </si>
  <si>
    <t>RIMBORSO COMUNE POGGIODOMO SPESE GESTIONE SERVIZIO FINANZIARIO, RISORSE UMANE, TRIBUTI 2018</t>
  </si>
  <si>
    <t>COMUNE DI POGGIODOMO</t>
  </si>
  <si>
    <t>RIMBORSO SPESE CONSORZIO SEGRETERIA 2018 risultato Euro 2.840,97 (compresi oneri da reimputare al 2019)</t>
  </si>
  <si>
    <t>COMUNE DI CITTAREALE</t>
  </si>
  <si>
    <t>Rimborso spese personale comandato alla Regione Umbria ufficio speciale ricostruzione 2018</t>
  </si>
  <si>
    <t>3.05.02.02.002</t>
  </si>
  <si>
    <t>Per errata contabilizzazione iva split ist.di cui alla reversale 1841 del 23/8/2018 Euro 492,64,1174 del 5/6/18 Euro 79,33 e 1769 del 17/8/18 Euro 64,91 al cap.710/1</t>
  </si>
  <si>
    <t>9.01.02.01.001</t>
  </si>
  <si>
    <t>ADDIZIONALE COMUNALE E PROVINCIALE I.R.P.E.F. 2018 da comp.per Euro 17,68 sul cap.2946/1</t>
  </si>
  <si>
    <t>9.01.03.01.001</t>
  </si>
  <si>
    <t>Ritenuta Irpef su indennita' erogate dicembre 2018 versata separatamente</t>
  </si>
  <si>
    <t>DEL PIANO MONICA</t>
  </si>
  <si>
    <t>9.02.99.99.999</t>
  </si>
  <si>
    <t>arrotondamenti</t>
  </si>
  <si>
    <t>Mantenere a residui imu incassata 2019 alla data odierna.</t>
  </si>
  <si>
    <t>Mantenere a residui accertamenti notificati al 31/12</t>
  </si>
  <si>
    <t>Mantenere a residui quota add.le saldo da incassare 2019.</t>
  </si>
  <si>
    <t>ICP 2018-non pagata come da elenchi.</t>
  </si>
  <si>
    <t>TOSAP  2018-non pagata come da elenchi.</t>
  </si>
  <si>
    <t xml:space="preserve">Mantenere Tosap incassata 2018 sul CCP da prelevare </t>
  </si>
  <si>
    <t>Mantenere Tosap incassata 2018 sul CCP da prelevare.</t>
  </si>
  <si>
    <t xml:space="preserve">Mantenere a residui. Ruolo TARI scad.30/12/2018 non incassato. </t>
  </si>
  <si>
    <t xml:space="preserve">Mantenere Diritti incassati 2018 sul CCP da prelevare </t>
  </si>
  <si>
    <t>Eliminati in quanto non confermati sul Sito delle assegnazioni del Ministero dell'Interno Dip.F.L.</t>
  </si>
  <si>
    <t>Per contribuzione a ristoro minor gettito TARI 201. da certificazione immobili inagibili</t>
  </si>
  <si>
    <t>Contributo erogato 2019.</t>
  </si>
  <si>
    <t>Contributo relativo a spese soggette a rendicontazione in attesa erogazione</t>
  </si>
  <si>
    <t>Mantenere a residui  contratto in corso</t>
  </si>
  <si>
    <t>Somme eroagate 2019</t>
  </si>
  <si>
    <t>Rimborso somme da rendiconto.In attesa erogazione.</t>
  </si>
  <si>
    <t>Somme da compensare .</t>
  </si>
  <si>
    <t>Somme erogate 2019</t>
  </si>
  <si>
    <t>Arrotondamenti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</si>
</sst>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6" applyNumberFormat="0" applyAlignment="0" applyProtection="0"/>
    <xf numFmtId="0" fontId="14" fillId="7" borderId="7" applyNumberFormat="0" applyAlignment="0" applyProtection="0"/>
    <xf numFmtId="0" fontId="15" fillId="7" borderId="6" applyNumberFormat="0" applyAlignment="0" applyProtection="0"/>
    <xf numFmtId="0" fontId="16" fillId="0" borderId="8" applyNumberFormat="0" applyFill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left" vertical="top" wrapText="1"/>
    </xf>
    <xf numFmtId="4" fontId="2" fillId="0" borderId="0" xfId="0" applyNumberFormat="1" applyFont="1"/>
    <xf numFmtId="4" fontId="4" fillId="0" borderId="2" xfId="0" applyNumberFormat="1" applyFont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22" fillId="0" borderId="2" xfId="0" applyNumberFormat="1" applyFont="1" applyBorder="1"/>
    <xf numFmtId="4" fontId="4" fillId="0" borderId="2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5"/>
  <sheetViews>
    <sheetView tabSelected="1" topLeftCell="H1" zoomScale="70" zoomScaleNormal="70" workbookViewId="0">
      <pane ySplit="3" topLeftCell="A29" activePane="bottomLeft" state="frozen"/>
      <selection pane="bottomLeft" activeCell="R20" sqref="R20"/>
    </sheetView>
  </sheetViews>
  <sheetFormatPr defaultRowHeight="15"/>
  <cols>
    <col min="1" max="1" width="12.140625" style="1" customWidth="1"/>
    <col min="2" max="2" width="10.28515625" style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" style="1" customWidth="1"/>
    <col min="7" max="7" width="14.85546875" style="1" bestFit="1" customWidth="1"/>
    <col min="8" max="8" width="3" style="1" customWidth="1"/>
    <col min="9" max="9" width="45.28515625" style="13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5703125" style="1" bestFit="1" customWidth="1"/>
    <col min="14" max="14" width="9.85546875" style="1" bestFit="1" customWidth="1"/>
    <col min="15" max="15" width="7" style="1" customWidth="1"/>
    <col min="16" max="16" width="11.28515625" style="14" bestFit="1" customWidth="1"/>
    <col min="17" max="17" width="14.140625" style="14" bestFit="1" customWidth="1"/>
    <col min="18" max="18" width="15.28515625" style="14" customWidth="1"/>
    <col min="19" max="19" width="15.42578125" style="14" customWidth="1"/>
    <col min="20" max="20" width="17.5703125" style="14" bestFit="1" customWidth="1"/>
    <col min="21" max="21" width="19.7109375" style="14" bestFit="1" customWidth="1"/>
    <col min="22" max="22" width="16.7109375" style="14" bestFit="1" customWidth="1"/>
    <col min="23" max="23" width="17.5703125" style="14" bestFit="1" customWidth="1"/>
    <col min="24" max="24" width="17.5703125" style="14" customWidth="1"/>
    <col min="25" max="25" width="19.7109375" style="14" bestFit="1" customWidth="1"/>
    <col min="26" max="26" width="16.7109375" style="14" bestFit="1" customWidth="1"/>
    <col min="27" max="27" width="18.42578125" style="14" bestFit="1" customWidth="1"/>
    <col min="28" max="28" width="18.42578125" style="14" customWidth="1"/>
    <col min="29" max="29" width="26.140625" style="19" bestFit="1" customWidth="1"/>
  </cols>
  <sheetData>
    <row r="1" spans="1:29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1"/>
      <c r="AB1" s="1"/>
      <c r="AC1" s="2"/>
    </row>
    <row r="2" spans="1:29" ht="15.75" thickBo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1"/>
      <c r="AB2" s="1"/>
      <c r="AC2" s="2"/>
    </row>
    <row r="3" spans="1:29" ht="60.75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4" t="s">
        <v>29</v>
      </c>
      <c r="AC3" s="5" t="s">
        <v>30</v>
      </c>
    </row>
    <row r="4" spans="1:29" ht="43.5" thickBot="1">
      <c r="A4" s="6">
        <v>51</v>
      </c>
      <c r="B4" s="6">
        <v>0</v>
      </c>
      <c r="C4" s="7">
        <v>43465</v>
      </c>
      <c r="D4" s="8">
        <v>2018</v>
      </c>
      <c r="E4" s="6">
        <v>10</v>
      </c>
      <c r="F4" s="6">
        <v>2</v>
      </c>
      <c r="G4" s="8" t="s">
        <v>31</v>
      </c>
      <c r="H4" s="8"/>
      <c r="I4" s="9" t="s">
        <v>32</v>
      </c>
      <c r="J4" s="6">
        <v>0</v>
      </c>
      <c r="K4" s="10"/>
      <c r="L4" s="8" t="s">
        <v>33</v>
      </c>
      <c r="M4" s="8">
        <v>0</v>
      </c>
      <c r="N4" s="6">
        <v>0</v>
      </c>
      <c r="O4" s="8"/>
      <c r="P4" s="11"/>
      <c r="Q4" s="12">
        <v>44899.67</v>
      </c>
      <c r="R4" s="12"/>
      <c r="S4" s="12"/>
      <c r="T4" s="12"/>
      <c r="U4" s="12"/>
      <c r="V4" s="12"/>
      <c r="W4" s="12"/>
      <c r="X4" s="12"/>
      <c r="Y4" s="12">
        <v>44899.67</v>
      </c>
      <c r="Z4" s="15"/>
      <c r="AA4" s="6">
        <v>8</v>
      </c>
      <c r="AB4" s="12"/>
      <c r="AC4" s="18" t="s">
        <v>104</v>
      </c>
    </row>
    <row r="5" spans="1:29" ht="43.5" thickBot="1">
      <c r="A5" s="6">
        <v>52</v>
      </c>
      <c r="B5" s="6">
        <v>0</v>
      </c>
      <c r="C5" s="7">
        <v>43465</v>
      </c>
      <c r="D5" s="8">
        <v>2018</v>
      </c>
      <c r="E5" s="6">
        <v>10</v>
      </c>
      <c r="F5" s="6">
        <v>4</v>
      </c>
      <c r="G5" s="8" t="s">
        <v>34</v>
      </c>
      <c r="H5" s="8"/>
      <c r="I5" s="9" t="s">
        <v>35</v>
      </c>
      <c r="J5" s="6">
        <v>0</v>
      </c>
      <c r="K5" s="10"/>
      <c r="L5" s="8" t="s">
        <v>33</v>
      </c>
      <c r="M5" s="8">
        <v>0</v>
      </c>
      <c r="N5" s="6">
        <v>0</v>
      </c>
      <c r="O5" s="8"/>
      <c r="P5" s="11"/>
      <c r="Q5" s="12">
        <v>156714.19</v>
      </c>
      <c r="R5" s="12"/>
      <c r="S5" s="12"/>
      <c r="T5" s="12"/>
      <c r="U5" s="12"/>
      <c r="V5" s="12"/>
      <c r="W5" s="12"/>
      <c r="X5" s="12"/>
      <c r="Y5" s="12">
        <v>156714.19</v>
      </c>
      <c r="Z5" s="15">
        <v>156714.19</v>
      </c>
      <c r="AA5" s="6">
        <v>8</v>
      </c>
      <c r="AB5" s="12"/>
      <c r="AC5" s="18" t="s">
        <v>105</v>
      </c>
    </row>
    <row r="6" spans="1:29" ht="43.5" thickBot="1">
      <c r="A6" s="6">
        <v>53</v>
      </c>
      <c r="B6" s="6">
        <v>0</v>
      </c>
      <c r="C6" s="7">
        <v>43465</v>
      </c>
      <c r="D6" s="8">
        <v>2018</v>
      </c>
      <c r="E6" s="6">
        <v>25</v>
      </c>
      <c r="F6" s="6">
        <v>1</v>
      </c>
      <c r="G6" s="8" t="s">
        <v>36</v>
      </c>
      <c r="H6" s="8"/>
      <c r="I6" s="9" t="s">
        <v>37</v>
      </c>
      <c r="J6" s="6">
        <v>5249</v>
      </c>
      <c r="K6" s="10" t="s">
        <v>38</v>
      </c>
      <c r="L6" s="8" t="s">
        <v>33</v>
      </c>
      <c r="M6" s="8">
        <v>0</v>
      </c>
      <c r="N6" s="6">
        <v>0</v>
      </c>
      <c r="O6" s="8"/>
      <c r="P6" s="11"/>
      <c r="Q6" s="12">
        <v>130665.29</v>
      </c>
      <c r="R6" s="12"/>
      <c r="S6" s="12"/>
      <c r="T6" s="12"/>
      <c r="U6" s="12"/>
      <c r="V6" s="12"/>
      <c r="W6" s="12"/>
      <c r="X6" s="12"/>
      <c r="Y6" s="12">
        <v>130665.29</v>
      </c>
      <c r="Z6" s="15">
        <v>130665.29</v>
      </c>
      <c r="AA6" s="6">
        <v>8</v>
      </c>
      <c r="AB6" s="12"/>
      <c r="AC6" s="18" t="s">
        <v>106</v>
      </c>
    </row>
    <row r="7" spans="1:29" ht="29.25" thickBot="1">
      <c r="A7" s="6">
        <v>54</v>
      </c>
      <c r="B7" s="6">
        <v>0</v>
      </c>
      <c r="C7" s="7">
        <v>43465</v>
      </c>
      <c r="D7" s="8">
        <v>2018</v>
      </c>
      <c r="E7" s="6">
        <v>28</v>
      </c>
      <c r="F7" s="6">
        <v>1</v>
      </c>
      <c r="G7" s="8" t="s">
        <v>39</v>
      </c>
      <c r="H7" s="8"/>
      <c r="I7" s="9" t="s">
        <v>40</v>
      </c>
      <c r="J7" s="6">
        <v>0</v>
      </c>
      <c r="K7" s="10"/>
      <c r="L7" s="8" t="s">
        <v>33</v>
      </c>
      <c r="M7" s="8">
        <v>0</v>
      </c>
      <c r="N7" s="6">
        <v>0</v>
      </c>
      <c r="O7" s="8"/>
      <c r="P7" s="11"/>
      <c r="Q7" s="12">
        <v>6312</v>
      </c>
      <c r="R7" s="12"/>
      <c r="S7" s="12"/>
      <c r="T7" s="12"/>
      <c r="U7" s="12"/>
      <c r="V7" s="12"/>
      <c r="W7" s="12"/>
      <c r="X7" s="12"/>
      <c r="Y7" s="12">
        <v>6312</v>
      </c>
      <c r="Z7" s="15">
        <v>6312</v>
      </c>
      <c r="AA7" s="6">
        <v>8</v>
      </c>
      <c r="AB7" s="12"/>
      <c r="AC7" s="20" t="s">
        <v>107</v>
      </c>
    </row>
    <row r="8" spans="1:29" ht="43.5" thickBot="1">
      <c r="A8" s="6">
        <v>104</v>
      </c>
      <c r="B8" s="6">
        <v>0</v>
      </c>
      <c r="C8" s="7">
        <v>43465</v>
      </c>
      <c r="D8" s="8">
        <v>2018</v>
      </c>
      <c r="E8" s="6">
        <v>42</v>
      </c>
      <c r="F8" s="6">
        <v>1</v>
      </c>
      <c r="G8" s="8" t="s">
        <v>41</v>
      </c>
      <c r="H8" s="8"/>
      <c r="I8" s="9" t="s">
        <v>42</v>
      </c>
      <c r="J8" s="6">
        <v>0</v>
      </c>
      <c r="K8" s="10"/>
      <c r="L8" s="8" t="s">
        <v>33</v>
      </c>
      <c r="M8" s="8">
        <v>0</v>
      </c>
      <c r="N8" s="6">
        <v>0</v>
      </c>
      <c r="O8" s="8"/>
      <c r="P8" s="11"/>
      <c r="Q8" s="12">
        <v>1035</v>
      </c>
      <c r="R8" s="12"/>
      <c r="S8" s="12"/>
      <c r="T8" s="12"/>
      <c r="U8" s="12"/>
      <c r="V8" s="12"/>
      <c r="W8" s="12"/>
      <c r="X8" s="12"/>
      <c r="Y8" s="12">
        <v>1035</v>
      </c>
      <c r="Z8" s="15">
        <v>1035</v>
      </c>
      <c r="AA8" s="6">
        <v>8</v>
      </c>
      <c r="AB8" s="12"/>
      <c r="AC8" s="18" t="s">
        <v>110</v>
      </c>
    </row>
    <row r="9" spans="1:29" ht="43.5" thickBot="1">
      <c r="A9" s="6">
        <v>55</v>
      </c>
      <c r="B9" s="6">
        <v>0</v>
      </c>
      <c r="C9" s="7">
        <v>43465</v>
      </c>
      <c r="D9" s="8">
        <v>2018</v>
      </c>
      <c r="E9" s="6">
        <v>42</v>
      </c>
      <c r="F9" s="6">
        <v>1</v>
      </c>
      <c r="G9" s="8" t="s">
        <v>41</v>
      </c>
      <c r="H9" s="8"/>
      <c r="I9" s="9" t="s">
        <v>43</v>
      </c>
      <c r="J9" s="6">
        <v>0</v>
      </c>
      <c r="K9" s="10"/>
      <c r="L9" s="8" t="s">
        <v>33</v>
      </c>
      <c r="M9" s="8">
        <v>0</v>
      </c>
      <c r="N9" s="6">
        <v>0</v>
      </c>
      <c r="O9" s="8"/>
      <c r="P9" s="11"/>
      <c r="Q9" s="12">
        <v>6991.09</v>
      </c>
      <c r="R9" s="12"/>
      <c r="S9" s="12"/>
      <c r="T9" s="12"/>
      <c r="U9" s="12"/>
      <c r="V9" s="12"/>
      <c r="W9" s="12"/>
      <c r="X9" s="12"/>
      <c r="Y9" s="12">
        <v>6991.09</v>
      </c>
      <c r="Z9" s="15">
        <v>6991.09</v>
      </c>
      <c r="AA9" s="6">
        <v>8</v>
      </c>
      <c r="AB9" s="12"/>
      <c r="AC9" s="20" t="s">
        <v>108</v>
      </c>
    </row>
    <row r="10" spans="1:29" ht="43.5" thickBot="1">
      <c r="A10" s="6">
        <v>105</v>
      </c>
      <c r="B10" s="6">
        <v>0</v>
      </c>
      <c r="C10" s="7">
        <v>43465</v>
      </c>
      <c r="D10" s="8">
        <v>2018</v>
      </c>
      <c r="E10" s="6">
        <v>44</v>
      </c>
      <c r="F10" s="6">
        <v>1</v>
      </c>
      <c r="G10" s="8" t="s">
        <v>41</v>
      </c>
      <c r="H10" s="8"/>
      <c r="I10" s="9" t="s">
        <v>44</v>
      </c>
      <c r="J10" s="6">
        <v>0</v>
      </c>
      <c r="K10" s="10"/>
      <c r="L10" s="8" t="s">
        <v>33</v>
      </c>
      <c r="M10" s="8">
        <v>0</v>
      </c>
      <c r="N10" s="6">
        <v>0</v>
      </c>
      <c r="O10" s="8"/>
      <c r="P10" s="11"/>
      <c r="Q10" s="12">
        <v>157.5</v>
      </c>
      <c r="R10" s="12"/>
      <c r="S10" s="12"/>
      <c r="T10" s="12"/>
      <c r="U10" s="12"/>
      <c r="V10" s="12"/>
      <c r="W10" s="12"/>
      <c r="X10" s="12"/>
      <c r="Y10" s="12">
        <v>157.5</v>
      </c>
      <c r="Z10" s="15">
        <v>157.5</v>
      </c>
      <c r="AA10" s="6">
        <v>8</v>
      </c>
      <c r="AB10" s="12"/>
      <c r="AC10" s="18" t="s">
        <v>109</v>
      </c>
    </row>
    <row r="11" spans="1:29" ht="43.5" thickBot="1">
      <c r="A11" s="6">
        <v>106</v>
      </c>
      <c r="B11" s="6">
        <v>0</v>
      </c>
      <c r="C11" s="7">
        <v>43465</v>
      </c>
      <c r="D11" s="8">
        <v>2018</v>
      </c>
      <c r="E11" s="6">
        <v>44</v>
      </c>
      <c r="F11" s="6">
        <v>1</v>
      </c>
      <c r="G11" s="8" t="s">
        <v>41</v>
      </c>
      <c r="H11" s="8"/>
      <c r="I11" s="9" t="s">
        <v>45</v>
      </c>
      <c r="J11" s="6">
        <v>0</v>
      </c>
      <c r="K11" s="10"/>
      <c r="L11" s="8" t="s">
        <v>33</v>
      </c>
      <c r="M11" s="8">
        <v>0</v>
      </c>
      <c r="N11" s="6">
        <v>0</v>
      </c>
      <c r="O11" s="8"/>
      <c r="P11" s="11"/>
      <c r="Q11" s="16">
        <v>3567.84</v>
      </c>
      <c r="R11" s="16"/>
      <c r="S11" s="16"/>
      <c r="T11" s="16"/>
      <c r="U11" s="16"/>
      <c r="V11" s="16"/>
      <c r="W11" s="16"/>
      <c r="X11" s="16"/>
      <c r="Y11" s="16">
        <v>3567.84</v>
      </c>
      <c r="Z11" s="16">
        <v>3567.84</v>
      </c>
      <c r="AA11" s="6">
        <v>8</v>
      </c>
      <c r="AB11" s="12"/>
      <c r="AC11" s="20" t="s">
        <v>108</v>
      </c>
    </row>
    <row r="12" spans="1:29" ht="43.5" thickBot="1">
      <c r="A12" s="6">
        <v>132</v>
      </c>
      <c r="B12" s="6">
        <v>0</v>
      </c>
      <c r="C12" s="7">
        <v>43465</v>
      </c>
      <c r="D12" s="8">
        <v>2018</v>
      </c>
      <c r="E12" s="6">
        <v>52</v>
      </c>
      <c r="F12" s="6">
        <v>2</v>
      </c>
      <c r="G12" s="8" t="s">
        <v>46</v>
      </c>
      <c r="H12" s="8"/>
      <c r="I12" s="9" t="s">
        <v>47</v>
      </c>
      <c r="J12" s="6">
        <v>0</v>
      </c>
      <c r="K12" s="10"/>
      <c r="L12" s="8" t="s">
        <v>33</v>
      </c>
      <c r="M12" s="8">
        <v>0</v>
      </c>
      <c r="N12" s="6">
        <v>0</v>
      </c>
      <c r="O12" s="8"/>
      <c r="P12" s="11"/>
      <c r="Q12" s="12">
        <v>121.44</v>
      </c>
      <c r="R12" s="12"/>
      <c r="S12" s="12"/>
      <c r="T12" s="12"/>
      <c r="U12" s="12"/>
      <c r="V12" s="12"/>
      <c r="W12" s="12"/>
      <c r="X12" s="12"/>
      <c r="Y12" s="12">
        <v>121.44</v>
      </c>
      <c r="Z12" s="15">
        <v>121.44</v>
      </c>
      <c r="AA12" s="6">
        <v>8</v>
      </c>
      <c r="AB12" s="12"/>
      <c r="AC12" s="18" t="s">
        <v>105</v>
      </c>
    </row>
    <row r="13" spans="1:29" ht="43.5" thickBot="1">
      <c r="A13" s="6">
        <v>133</v>
      </c>
      <c r="B13" s="6">
        <v>0</v>
      </c>
      <c r="C13" s="7">
        <v>43465</v>
      </c>
      <c r="D13" s="8">
        <v>2018</v>
      </c>
      <c r="E13" s="6">
        <v>60</v>
      </c>
      <c r="F13" s="6">
        <v>4</v>
      </c>
      <c r="G13" s="8" t="s">
        <v>46</v>
      </c>
      <c r="H13" s="8"/>
      <c r="I13" s="9" t="s">
        <v>48</v>
      </c>
      <c r="J13" s="6">
        <v>0</v>
      </c>
      <c r="K13" s="10"/>
      <c r="L13" s="8" t="s">
        <v>33</v>
      </c>
      <c r="M13" s="8">
        <v>0</v>
      </c>
      <c r="N13" s="6">
        <v>0</v>
      </c>
      <c r="O13" s="8"/>
      <c r="P13" s="11"/>
      <c r="Q13" s="12">
        <v>3912.33</v>
      </c>
      <c r="R13" s="12"/>
      <c r="S13" s="12"/>
      <c r="T13" s="12"/>
      <c r="U13" s="12"/>
      <c r="V13" s="12"/>
      <c r="W13" s="12"/>
      <c r="X13" s="12"/>
      <c r="Y13" s="12">
        <v>3912.33</v>
      </c>
      <c r="Z13" s="15">
        <v>3912.33</v>
      </c>
      <c r="AA13" s="6">
        <v>8</v>
      </c>
      <c r="AB13" s="12"/>
      <c r="AC13" s="18" t="s">
        <v>105</v>
      </c>
    </row>
    <row r="14" spans="1:29" ht="57.75" thickBot="1">
      <c r="A14" s="6">
        <v>19</v>
      </c>
      <c r="B14" s="6">
        <v>0</v>
      </c>
      <c r="C14" s="7">
        <v>43281</v>
      </c>
      <c r="D14" s="8">
        <v>2018</v>
      </c>
      <c r="E14" s="6">
        <v>60</v>
      </c>
      <c r="F14" s="6">
        <v>2</v>
      </c>
      <c r="G14" s="8" t="s">
        <v>49</v>
      </c>
      <c r="H14" s="8"/>
      <c r="I14" s="9" t="s">
        <v>50</v>
      </c>
      <c r="J14" s="6">
        <v>0</v>
      </c>
      <c r="K14" s="10"/>
      <c r="L14" s="8" t="s">
        <v>33</v>
      </c>
      <c r="M14" s="8">
        <v>0</v>
      </c>
      <c r="N14" s="6">
        <v>0</v>
      </c>
      <c r="O14" s="8"/>
      <c r="P14" s="11"/>
      <c r="Q14" s="12">
        <v>240483.67</v>
      </c>
      <c r="R14" s="12"/>
      <c r="S14" s="12"/>
      <c r="T14" s="12"/>
      <c r="U14" s="12"/>
      <c r="V14" s="12"/>
      <c r="W14" s="12"/>
      <c r="X14" s="12"/>
      <c r="Y14" s="12">
        <v>240483.67</v>
      </c>
      <c r="Z14" s="15">
        <v>240483.67</v>
      </c>
      <c r="AA14" s="6">
        <v>8</v>
      </c>
      <c r="AB14" s="12"/>
      <c r="AC14" s="18" t="s">
        <v>111</v>
      </c>
    </row>
    <row r="15" spans="1:29" ht="43.5" thickBot="1">
      <c r="A15" s="6">
        <v>109</v>
      </c>
      <c r="B15" s="6">
        <v>0</v>
      </c>
      <c r="C15" s="7">
        <v>43465</v>
      </c>
      <c r="D15" s="8">
        <v>2018</v>
      </c>
      <c r="E15" s="6">
        <v>66</v>
      </c>
      <c r="F15" s="6">
        <v>1</v>
      </c>
      <c r="G15" s="8" t="s">
        <v>39</v>
      </c>
      <c r="H15" s="8"/>
      <c r="I15" s="9" t="s">
        <v>51</v>
      </c>
      <c r="J15" s="6">
        <v>2577</v>
      </c>
      <c r="K15" s="10" t="s">
        <v>52</v>
      </c>
      <c r="L15" s="8" t="s">
        <v>33</v>
      </c>
      <c r="M15" s="8">
        <v>0</v>
      </c>
      <c r="N15" s="6">
        <v>0</v>
      </c>
      <c r="O15" s="8"/>
      <c r="P15" s="11"/>
      <c r="Q15" s="12">
        <v>9.3000000000000007</v>
      </c>
      <c r="R15" s="12"/>
      <c r="S15" s="12"/>
      <c r="T15" s="12"/>
      <c r="U15" s="12"/>
      <c r="V15" s="12"/>
      <c r="W15" s="12"/>
      <c r="X15" s="12"/>
      <c r="Y15" s="12">
        <v>9.3000000000000007</v>
      </c>
      <c r="Z15" s="12"/>
      <c r="AA15" s="6">
        <v>8</v>
      </c>
      <c r="AB15" s="12"/>
      <c r="AC15" s="18" t="s">
        <v>112</v>
      </c>
    </row>
    <row r="16" spans="1:29" ht="72" thickBot="1">
      <c r="A16" s="6">
        <v>56</v>
      </c>
      <c r="B16" s="6">
        <v>0</v>
      </c>
      <c r="C16" s="7">
        <v>43465</v>
      </c>
      <c r="D16" s="8">
        <v>2018</v>
      </c>
      <c r="E16" s="6">
        <v>76</v>
      </c>
      <c r="F16" s="6">
        <v>9</v>
      </c>
      <c r="G16" s="8" t="s">
        <v>53</v>
      </c>
      <c r="H16" s="8"/>
      <c r="I16" s="9" t="s">
        <v>54</v>
      </c>
      <c r="J16" s="6">
        <v>65</v>
      </c>
      <c r="K16" s="10" t="s">
        <v>55</v>
      </c>
      <c r="L16" s="8" t="s">
        <v>33</v>
      </c>
      <c r="M16" s="8">
        <v>0</v>
      </c>
      <c r="N16" s="6">
        <v>0</v>
      </c>
      <c r="O16" s="8"/>
      <c r="P16" s="11"/>
      <c r="Q16" s="12">
        <v>242931.83</v>
      </c>
      <c r="R16" s="12"/>
      <c r="S16" s="12">
        <v>-242931.83</v>
      </c>
      <c r="T16" s="12"/>
      <c r="U16" s="12"/>
      <c r="V16" s="12"/>
      <c r="W16" s="12"/>
      <c r="X16" s="12"/>
      <c r="Y16" s="12"/>
      <c r="Z16" s="12"/>
      <c r="AA16" s="6">
        <v>8</v>
      </c>
      <c r="AB16" s="12"/>
      <c r="AC16" s="18" t="s">
        <v>113</v>
      </c>
    </row>
    <row r="17" spans="1:29" ht="72" thickBot="1">
      <c r="A17" s="6">
        <v>57</v>
      </c>
      <c r="B17" s="6">
        <v>0</v>
      </c>
      <c r="C17" s="7">
        <v>43465</v>
      </c>
      <c r="D17" s="8">
        <v>2018</v>
      </c>
      <c r="E17" s="6">
        <v>76</v>
      </c>
      <c r="F17" s="6">
        <v>12</v>
      </c>
      <c r="G17" s="8" t="s">
        <v>53</v>
      </c>
      <c r="H17" s="8"/>
      <c r="I17" s="9" t="s">
        <v>56</v>
      </c>
      <c r="J17" s="6">
        <v>1846</v>
      </c>
      <c r="K17" s="10" t="s">
        <v>57</v>
      </c>
      <c r="L17" s="8" t="s">
        <v>33</v>
      </c>
      <c r="M17" s="8">
        <v>0</v>
      </c>
      <c r="N17" s="6">
        <v>0</v>
      </c>
      <c r="O17" s="8"/>
      <c r="P17" s="11"/>
      <c r="Q17" s="12">
        <v>298900.46999999997</v>
      </c>
      <c r="R17" s="12"/>
      <c r="S17" s="12"/>
      <c r="T17" s="12"/>
      <c r="U17" s="12"/>
      <c r="V17" s="12"/>
      <c r="W17" s="12"/>
      <c r="X17" s="12"/>
      <c r="Y17" s="12">
        <v>298900.46999999997</v>
      </c>
      <c r="Z17" s="12"/>
      <c r="AA17" s="6">
        <v>8</v>
      </c>
      <c r="AB17" s="12"/>
      <c r="AC17" s="20" t="s">
        <v>114</v>
      </c>
    </row>
    <row r="18" spans="1:29" ht="57.75" thickBot="1">
      <c r="A18" s="6">
        <v>59</v>
      </c>
      <c r="B18" s="6">
        <v>0</v>
      </c>
      <c r="C18" s="7">
        <v>43465</v>
      </c>
      <c r="D18" s="8">
        <v>2018</v>
      </c>
      <c r="E18" s="6">
        <v>115</v>
      </c>
      <c r="F18" s="6">
        <v>2</v>
      </c>
      <c r="G18" s="8" t="s">
        <v>58</v>
      </c>
      <c r="H18" s="8"/>
      <c r="I18" s="9" t="s">
        <v>59</v>
      </c>
      <c r="J18" s="6">
        <v>122</v>
      </c>
      <c r="K18" s="10" t="s">
        <v>60</v>
      </c>
      <c r="L18" s="8" t="s">
        <v>33</v>
      </c>
      <c r="M18" s="8">
        <v>0</v>
      </c>
      <c r="N18" s="6">
        <v>14148</v>
      </c>
      <c r="O18" s="8" t="s">
        <v>61</v>
      </c>
      <c r="P18" s="11">
        <v>43455</v>
      </c>
      <c r="Q18" s="12">
        <v>124423.69</v>
      </c>
      <c r="R18" s="12"/>
      <c r="S18" s="12"/>
      <c r="T18" s="12"/>
      <c r="U18" s="12"/>
      <c r="V18" s="12"/>
      <c r="W18" s="12"/>
      <c r="X18" s="12"/>
      <c r="Y18" s="12">
        <v>124423.69</v>
      </c>
      <c r="Z18" s="12"/>
      <c r="AA18" s="6">
        <v>8</v>
      </c>
      <c r="AB18" s="12"/>
      <c r="AC18" s="18" t="s">
        <v>115</v>
      </c>
    </row>
    <row r="19" spans="1:29" ht="57.75" thickBot="1">
      <c r="A19" s="6">
        <v>65</v>
      </c>
      <c r="B19" s="6">
        <v>0</v>
      </c>
      <c r="C19" s="7">
        <v>43465</v>
      </c>
      <c r="D19" s="8">
        <v>2018</v>
      </c>
      <c r="E19" s="6">
        <v>230</v>
      </c>
      <c r="F19" s="6">
        <v>8</v>
      </c>
      <c r="G19" s="8" t="s">
        <v>58</v>
      </c>
      <c r="H19" s="8"/>
      <c r="I19" s="9" t="s">
        <v>62</v>
      </c>
      <c r="J19" s="6">
        <v>122</v>
      </c>
      <c r="K19" s="10" t="s">
        <v>60</v>
      </c>
      <c r="L19" s="8" t="s">
        <v>33</v>
      </c>
      <c r="M19" s="8">
        <v>0</v>
      </c>
      <c r="N19" s="6">
        <v>0</v>
      </c>
      <c r="O19" s="8"/>
      <c r="P19" s="11"/>
      <c r="Q19" s="12">
        <v>114163.2</v>
      </c>
      <c r="R19" s="12"/>
      <c r="S19" s="12"/>
      <c r="T19" s="12"/>
      <c r="U19" s="12"/>
      <c r="V19" s="12"/>
      <c r="W19" s="12"/>
      <c r="X19" s="12"/>
      <c r="Y19" s="12">
        <v>114163.2</v>
      </c>
      <c r="Z19" s="12"/>
      <c r="AA19" s="6">
        <v>8</v>
      </c>
      <c r="AB19" s="12"/>
      <c r="AC19" s="18" t="s">
        <v>116</v>
      </c>
    </row>
    <row r="20" spans="1:29" ht="57.75" thickBot="1">
      <c r="A20" s="6">
        <v>45</v>
      </c>
      <c r="B20" s="6">
        <v>0</v>
      </c>
      <c r="C20" s="7">
        <v>43465</v>
      </c>
      <c r="D20" s="8">
        <v>2018</v>
      </c>
      <c r="E20" s="6">
        <v>230</v>
      </c>
      <c r="F20" s="6">
        <v>7</v>
      </c>
      <c r="G20" s="8" t="s">
        <v>58</v>
      </c>
      <c r="H20" s="8"/>
      <c r="I20" s="9" t="s">
        <v>63</v>
      </c>
      <c r="J20" s="6">
        <v>0</v>
      </c>
      <c r="K20" s="10"/>
      <c r="L20" s="8" t="s">
        <v>33</v>
      </c>
      <c r="M20" s="8">
        <v>0</v>
      </c>
      <c r="N20" s="6">
        <v>0</v>
      </c>
      <c r="O20" s="8"/>
      <c r="P20" s="11"/>
      <c r="Q20" s="12">
        <v>229662.27</v>
      </c>
      <c r="R20" s="12"/>
      <c r="S20" s="15">
        <v>-71.08</v>
      </c>
      <c r="T20" s="12"/>
      <c r="U20" s="12"/>
      <c r="V20" s="12">
        <v>12058.85</v>
      </c>
      <c r="W20" s="12"/>
      <c r="X20" s="12"/>
      <c r="Y20" s="12">
        <v>229662.27</v>
      </c>
      <c r="Z20" s="12"/>
      <c r="AA20" s="6">
        <v>8</v>
      </c>
      <c r="AB20" s="12">
        <v>12058.85</v>
      </c>
      <c r="AC20" s="18" t="s">
        <v>116</v>
      </c>
    </row>
    <row r="21" spans="1:29" ht="29.25" thickBot="1">
      <c r="A21" s="6">
        <v>112</v>
      </c>
      <c r="B21" s="6">
        <v>0</v>
      </c>
      <c r="C21" s="7">
        <v>43465</v>
      </c>
      <c r="D21" s="8">
        <v>2018</v>
      </c>
      <c r="E21" s="6">
        <v>380</v>
      </c>
      <c r="F21" s="6">
        <v>1</v>
      </c>
      <c r="G21" s="8" t="s">
        <v>64</v>
      </c>
      <c r="H21" s="8"/>
      <c r="I21" s="9" t="s">
        <v>65</v>
      </c>
      <c r="J21" s="6">
        <v>5969</v>
      </c>
      <c r="K21" s="10" t="s">
        <v>66</v>
      </c>
      <c r="L21" s="8" t="s">
        <v>33</v>
      </c>
      <c r="M21" s="8">
        <v>0</v>
      </c>
      <c r="N21" s="6">
        <v>0</v>
      </c>
      <c r="O21" s="8"/>
      <c r="P21" s="11"/>
      <c r="Q21" s="12">
        <v>7262.7</v>
      </c>
      <c r="R21" s="12"/>
      <c r="S21" s="12"/>
      <c r="T21" s="12"/>
      <c r="U21" s="12"/>
      <c r="V21" s="12"/>
      <c r="W21" s="12"/>
      <c r="X21" s="12"/>
      <c r="Y21" s="15">
        <v>7262.7</v>
      </c>
      <c r="Z21" s="15">
        <v>7262.7</v>
      </c>
      <c r="AA21" s="6">
        <v>8</v>
      </c>
      <c r="AB21" s="12"/>
      <c r="AC21" s="20" t="s">
        <v>117</v>
      </c>
    </row>
    <row r="22" spans="1:29" ht="29.25" thickBot="1">
      <c r="A22" s="6">
        <v>119</v>
      </c>
      <c r="B22" s="6">
        <v>0</v>
      </c>
      <c r="C22" s="7">
        <v>43465</v>
      </c>
      <c r="D22" s="8">
        <v>2018</v>
      </c>
      <c r="E22" s="6">
        <v>382</v>
      </c>
      <c r="F22" s="6">
        <v>1</v>
      </c>
      <c r="G22" s="8" t="s">
        <v>67</v>
      </c>
      <c r="H22" s="8"/>
      <c r="I22" s="9" t="s">
        <v>68</v>
      </c>
      <c r="J22" s="6">
        <v>816</v>
      </c>
      <c r="K22" s="10" t="s">
        <v>69</v>
      </c>
      <c r="L22" s="8" t="s">
        <v>33</v>
      </c>
      <c r="M22" s="8">
        <v>0</v>
      </c>
      <c r="N22" s="6">
        <v>0</v>
      </c>
      <c r="O22" s="8"/>
      <c r="P22" s="11"/>
      <c r="Q22" s="12">
        <v>88.56</v>
      </c>
      <c r="R22" s="12"/>
      <c r="S22" s="12"/>
      <c r="T22" s="12"/>
      <c r="U22" s="12"/>
      <c r="V22" s="12"/>
      <c r="W22" s="12"/>
      <c r="X22" s="12"/>
      <c r="Y22" s="16">
        <v>88.56</v>
      </c>
      <c r="Z22" s="16">
        <v>88.56</v>
      </c>
      <c r="AA22" s="6">
        <v>8</v>
      </c>
      <c r="AB22" s="12"/>
      <c r="AC22" s="20" t="s">
        <v>117</v>
      </c>
    </row>
    <row r="23" spans="1:29" ht="29.25" thickBot="1">
      <c r="A23" s="6">
        <v>115</v>
      </c>
      <c r="B23" s="6">
        <v>0</v>
      </c>
      <c r="C23" s="7">
        <v>43465</v>
      </c>
      <c r="D23" s="8">
        <v>2018</v>
      </c>
      <c r="E23" s="6">
        <v>382</v>
      </c>
      <c r="F23" s="6">
        <v>1</v>
      </c>
      <c r="G23" s="8" t="s">
        <v>67</v>
      </c>
      <c r="H23" s="8"/>
      <c r="I23" s="9" t="s">
        <v>70</v>
      </c>
      <c r="J23" s="6">
        <v>2746</v>
      </c>
      <c r="K23" s="10" t="s">
        <v>71</v>
      </c>
      <c r="L23" s="8" t="s">
        <v>33</v>
      </c>
      <c r="M23" s="8">
        <v>0</v>
      </c>
      <c r="N23" s="6">
        <v>0</v>
      </c>
      <c r="O23" s="8"/>
      <c r="P23" s="11"/>
      <c r="Q23" s="12">
        <v>241.05</v>
      </c>
      <c r="R23" s="12"/>
      <c r="S23" s="12"/>
      <c r="T23" s="12"/>
      <c r="U23" s="12"/>
      <c r="V23" s="12"/>
      <c r="W23" s="12"/>
      <c r="X23" s="12"/>
      <c r="Y23" s="16">
        <v>241.05</v>
      </c>
      <c r="Z23" s="16">
        <v>241.05</v>
      </c>
      <c r="AA23" s="6">
        <v>8</v>
      </c>
      <c r="AB23" s="12"/>
      <c r="AC23" s="20" t="s">
        <v>117</v>
      </c>
    </row>
    <row r="24" spans="1:29" ht="29.25" thickBot="1">
      <c r="A24" s="6">
        <v>116</v>
      </c>
      <c r="B24" s="6">
        <v>0</v>
      </c>
      <c r="C24" s="7">
        <v>43465</v>
      </c>
      <c r="D24" s="8">
        <v>2018</v>
      </c>
      <c r="E24" s="6">
        <v>382</v>
      </c>
      <c r="F24" s="6">
        <v>1</v>
      </c>
      <c r="G24" s="8" t="s">
        <v>67</v>
      </c>
      <c r="H24" s="8"/>
      <c r="I24" s="9" t="s">
        <v>68</v>
      </c>
      <c r="J24" s="6">
        <v>7498</v>
      </c>
      <c r="K24" s="10" t="s">
        <v>72</v>
      </c>
      <c r="L24" s="8" t="s">
        <v>33</v>
      </c>
      <c r="M24" s="8">
        <v>0</v>
      </c>
      <c r="N24" s="6">
        <v>0</v>
      </c>
      <c r="O24" s="8"/>
      <c r="P24" s="11"/>
      <c r="Q24" s="12">
        <v>607.35</v>
      </c>
      <c r="R24" s="12"/>
      <c r="S24" s="12"/>
      <c r="T24" s="12"/>
      <c r="U24" s="12"/>
      <c r="V24" s="12"/>
      <c r="W24" s="12"/>
      <c r="X24" s="12"/>
      <c r="Y24" s="16">
        <v>607.35</v>
      </c>
      <c r="Z24" s="16">
        <v>607.35</v>
      </c>
      <c r="AA24" s="6">
        <v>8</v>
      </c>
      <c r="AB24" s="12"/>
      <c r="AC24" s="20" t="s">
        <v>117</v>
      </c>
    </row>
    <row r="25" spans="1:29" ht="29.25" thickBot="1">
      <c r="A25" s="6">
        <v>117</v>
      </c>
      <c r="B25" s="6">
        <v>0</v>
      </c>
      <c r="C25" s="7">
        <v>43465</v>
      </c>
      <c r="D25" s="8">
        <v>2018</v>
      </c>
      <c r="E25" s="6">
        <v>382</v>
      </c>
      <c r="F25" s="6">
        <v>1</v>
      </c>
      <c r="G25" s="8" t="s">
        <v>67</v>
      </c>
      <c r="H25" s="8"/>
      <c r="I25" s="9" t="s">
        <v>68</v>
      </c>
      <c r="J25" s="6">
        <v>6667</v>
      </c>
      <c r="K25" s="10" t="s">
        <v>73</v>
      </c>
      <c r="L25" s="8" t="s">
        <v>33</v>
      </c>
      <c r="M25" s="8">
        <v>0</v>
      </c>
      <c r="N25" s="6">
        <v>0</v>
      </c>
      <c r="O25" s="8"/>
      <c r="P25" s="11"/>
      <c r="Q25" s="12">
        <v>750</v>
      </c>
      <c r="R25" s="12"/>
      <c r="S25" s="12"/>
      <c r="T25" s="12"/>
      <c r="U25" s="12"/>
      <c r="V25" s="12"/>
      <c r="W25" s="12"/>
      <c r="X25" s="12"/>
      <c r="Y25" s="16">
        <v>750</v>
      </c>
      <c r="Z25" s="16">
        <v>750</v>
      </c>
      <c r="AA25" s="6">
        <v>8</v>
      </c>
      <c r="AB25" s="12"/>
      <c r="AC25" s="20" t="s">
        <v>117</v>
      </c>
    </row>
    <row r="26" spans="1:29" ht="29.25" thickBot="1">
      <c r="A26" s="6">
        <v>122</v>
      </c>
      <c r="B26" s="6">
        <v>0</v>
      </c>
      <c r="C26" s="7">
        <v>43465</v>
      </c>
      <c r="D26" s="8">
        <v>2018</v>
      </c>
      <c r="E26" s="6">
        <v>382</v>
      </c>
      <c r="F26" s="6">
        <v>1</v>
      </c>
      <c r="G26" s="8" t="s">
        <v>67</v>
      </c>
      <c r="H26" s="8"/>
      <c r="I26" s="9" t="s">
        <v>68</v>
      </c>
      <c r="J26" s="6">
        <v>843</v>
      </c>
      <c r="K26" s="10" t="s">
        <v>74</v>
      </c>
      <c r="L26" s="8" t="s">
        <v>33</v>
      </c>
      <c r="M26" s="8">
        <v>0</v>
      </c>
      <c r="N26" s="6">
        <v>0</v>
      </c>
      <c r="O26" s="8"/>
      <c r="P26" s="11"/>
      <c r="Q26" s="12">
        <v>1239.5</v>
      </c>
      <c r="R26" s="12"/>
      <c r="S26" s="12"/>
      <c r="T26" s="12"/>
      <c r="U26" s="12"/>
      <c r="V26" s="12"/>
      <c r="W26" s="12"/>
      <c r="X26" s="12"/>
      <c r="Y26" s="16">
        <v>1239.5</v>
      </c>
      <c r="Z26" s="16">
        <v>1239.5</v>
      </c>
      <c r="AA26" s="6">
        <v>8</v>
      </c>
      <c r="AB26" s="12"/>
      <c r="AC26" s="20" t="s">
        <v>117</v>
      </c>
    </row>
    <row r="27" spans="1:29" ht="29.25" thickBot="1">
      <c r="A27" s="6">
        <v>127</v>
      </c>
      <c r="B27" s="6">
        <v>0</v>
      </c>
      <c r="C27" s="7">
        <v>43465</v>
      </c>
      <c r="D27" s="8">
        <v>2018</v>
      </c>
      <c r="E27" s="6">
        <v>382</v>
      </c>
      <c r="F27" s="6">
        <v>1</v>
      </c>
      <c r="G27" s="8" t="s">
        <v>67</v>
      </c>
      <c r="H27" s="8"/>
      <c r="I27" s="9" t="s">
        <v>68</v>
      </c>
      <c r="J27" s="6">
        <v>3417</v>
      </c>
      <c r="K27" s="10" t="s">
        <v>75</v>
      </c>
      <c r="L27" s="8" t="s">
        <v>33</v>
      </c>
      <c r="M27" s="8">
        <v>0</v>
      </c>
      <c r="N27" s="6">
        <v>0</v>
      </c>
      <c r="O27" s="8"/>
      <c r="P27" s="11"/>
      <c r="Q27" s="12">
        <v>2634.24</v>
      </c>
      <c r="R27" s="12"/>
      <c r="S27" s="12"/>
      <c r="T27" s="12"/>
      <c r="U27" s="12"/>
      <c r="V27" s="12"/>
      <c r="W27" s="12"/>
      <c r="X27" s="12"/>
      <c r="Y27" s="16">
        <v>2634.24</v>
      </c>
      <c r="Z27" s="16">
        <v>2634.24</v>
      </c>
      <c r="AA27" s="6">
        <v>8</v>
      </c>
      <c r="AB27" s="12"/>
      <c r="AC27" s="20" t="s">
        <v>117</v>
      </c>
    </row>
    <row r="28" spans="1:29" ht="29.25" thickBot="1">
      <c r="A28" s="6">
        <v>120</v>
      </c>
      <c r="B28" s="6">
        <v>0</v>
      </c>
      <c r="C28" s="7">
        <v>43465</v>
      </c>
      <c r="D28" s="8">
        <v>2018</v>
      </c>
      <c r="E28" s="6">
        <v>382</v>
      </c>
      <c r="F28" s="6">
        <v>1</v>
      </c>
      <c r="G28" s="8" t="s">
        <v>67</v>
      </c>
      <c r="H28" s="8"/>
      <c r="I28" s="9" t="s">
        <v>68</v>
      </c>
      <c r="J28" s="6">
        <v>5873</v>
      </c>
      <c r="K28" s="10" t="s">
        <v>76</v>
      </c>
      <c r="L28" s="8" t="s">
        <v>33</v>
      </c>
      <c r="M28" s="8">
        <v>0</v>
      </c>
      <c r="N28" s="6">
        <v>0</v>
      </c>
      <c r="O28" s="8"/>
      <c r="P28" s="11"/>
      <c r="Q28" s="12">
        <v>2648.64</v>
      </c>
      <c r="R28" s="12"/>
      <c r="S28" s="12"/>
      <c r="T28" s="12"/>
      <c r="U28" s="12"/>
      <c r="V28" s="12"/>
      <c r="W28" s="12"/>
      <c r="X28" s="12"/>
      <c r="Y28" s="16">
        <v>2648.64</v>
      </c>
      <c r="Z28" s="16">
        <v>2648.64</v>
      </c>
      <c r="AA28" s="6">
        <v>8</v>
      </c>
      <c r="AB28" s="12"/>
      <c r="AC28" s="20" t="s">
        <v>117</v>
      </c>
    </row>
    <row r="29" spans="1:29" ht="29.25" thickBot="1">
      <c r="A29" s="6">
        <v>128</v>
      </c>
      <c r="B29" s="6">
        <v>0</v>
      </c>
      <c r="C29" s="7">
        <v>43465</v>
      </c>
      <c r="D29" s="8">
        <v>2018</v>
      </c>
      <c r="E29" s="6">
        <v>382</v>
      </c>
      <c r="F29" s="6">
        <v>1</v>
      </c>
      <c r="G29" s="8" t="s">
        <v>67</v>
      </c>
      <c r="H29" s="8"/>
      <c r="I29" s="9" t="s">
        <v>68</v>
      </c>
      <c r="J29" s="6">
        <v>7346</v>
      </c>
      <c r="K29" s="10" t="s">
        <v>77</v>
      </c>
      <c r="L29" s="8" t="s">
        <v>33</v>
      </c>
      <c r="M29" s="8">
        <v>0</v>
      </c>
      <c r="N29" s="6">
        <v>0</v>
      </c>
      <c r="O29" s="8"/>
      <c r="P29" s="11"/>
      <c r="Q29" s="12">
        <v>2663.52</v>
      </c>
      <c r="R29" s="12"/>
      <c r="S29" s="12"/>
      <c r="T29" s="12"/>
      <c r="U29" s="12"/>
      <c r="V29" s="12"/>
      <c r="W29" s="12"/>
      <c r="X29" s="12"/>
      <c r="Y29" s="16">
        <v>2663.52</v>
      </c>
      <c r="Z29" s="16">
        <v>2663.52</v>
      </c>
      <c r="AA29" s="6">
        <v>8</v>
      </c>
      <c r="AB29" s="12"/>
      <c r="AC29" s="20" t="s">
        <v>117</v>
      </c>
    </row>
    <row r="30" spans="1:29" ht="29.25" thickBot="1">
      <c r="A30" s="6">
        <v>125</v>
      </c>
      <c r="B30" s="6">
        <v>0</v>
      </c>
      <c r="C30" s="7">
        <v>43465</v>
      </c>
      <c r="D30" s="8">
        <v>2018</v>
      </c>
      <c r="E30" s="6">
        <v>382</v>
      </c>
      <c r="F30" s="6">
        <v>1</v>
      </c>
      <c r="G30" s="8" t="s">
        <v>67</v>
      </c>
      <c r="H30" s="8"/>
      <c r="I30" s="9" t="s">
        <v>68</v>
      </c>
      <c r="J30" s="6">
        <v>1311</v>
      </c>
      <c r="K30" s="10" t="s">
        <v>78</v>
      </c>
      <c r="L30" s="8" t="s">
        <v>33</v>
      </c>
      <c r="M30" s="8">
        <v>0</v>
      </c>
      <c r="N30" s="6">
        <v>0</v>
      </c>
      <c r="O30" s="8"/>
      <c r="P30" s="11"/>
      <c r="Q30" s="12">
        <v>2888.64</v>
      </c>
      <c r="R30" s="12"/>
      <c r="S30" s="12"/>
      <c r="T30" s="12"/>
      <c r="U30" s="12"/>
      <c r="V30" s="12"/>
      <c r="W30" s="12"/>
      <c r="X30" s="12"/>
      <c r="Y30" s="16">
        <v>2888.64</v>
      </c>
      <c r="Z30" s="16">
        <v>2888.64</v>
      </c>
      <c r="AA30" s="6">
        <v>8</v>
      </c>
      <c r="AB30" s="12"/>
      <c r="AC30" s="20" t="s">
        <v>117</v>
      </c>
    </row>
    <row r="31" spans="1:29" ht="29.25" thickBot="1">
      <c r="A31" s="6">
        <v>124</v>
      </c>
      <c r="B31" s="6">
        <v>0</v>
      </c>
      <c r="C31" s="7">
        <v>43465</v>
      </c>
      <c r="D31" s="8">
        <v>2018</v>
      </c>
      <c r="E31" s="6">
        <v>382</v>
      </c>
      <c r="F31" s="6">
        <v>1</v>
      </c>
      <c r="G31" s="8" t="s">
        <v>67</v>
      </c>
      <c r="H31" s="8"/>
      <c r="I31" s="9" t="s">
        <v>68</v>
      </c>
      <c r="J31" s="6">
        <v>2703</v>
      </c>
      <c r="K31" s="10" t="s">
        <v>79</v>
      </c>
      <c r="L31" s="8" t="s">
        <v>33</v>
      </c>
      <c r="M31" s="8">
        <v>0</v>
      </c>
      <c r="N31" s="6">
        <v>0</v>
      </c>
      <c r="O31" s="8"/>
      <c r="P31" s="11"/>
      <c r="Q31" s="12">
        <v>3300</v>
      </c>
      <c r="R31" s="12"/>
      <c r="S31" s="12"/>
      <c r="T31" s="12"/>
      <c r="U31" s="12"/>
      <c r="V31" s="12"/>
      <c r="W31" s="12"/>
      <c r="X31" s="12"/>
      <c r="Y31" s="16">
        <v>3300</v>
      </c>
      <c r="Z31" s="16">
        <v>3300</v>
      </c>
      <c r="AA31" s="6">
        <v>8</v>
      </c>
      <c r="AB31" s="12"/>
      <c r="AC31" s="20" t="s">
        <v>117</v>
      </c>
    </row>
    <row r="32" spans="1:29" ht="29.25" thickBot="1">
      <c r="A32" s="6">
        <v>123</v>
      </c>
      <c r="B32" s="6">
        <v>0</v>
      </c>
      <c r="C32" s="7">
        <v>43465</v>
      </c>
      <c r="D32" s="8">
        <v>2018</v>
      </c>
      <c r="E32" s="6">
        <v>382</v>
      </c>
      <c r="F32" s="6">
        <v>1</v>
      </c>
      <c r="G32" s="8" t="s">
        <v>67</v>
      </c>
      <c r="H32" s="8"/>
      <c r="I32" s="9" t="s">
        <v>68</v>
      </c>
      <c r="J32" s="6">
        <v>8263</v>
      </c>
      <c r="K32" s="10" t="s">
        <v>80</v>
      </c>
      <c r="L32" s="8" t="s">
        <v>33</v>
      </c>
      <c r="M32" s="8">
        <v>0</v>
      </c>
      <c r="N32" s="6">
        <v>0</v>
      </c>
      <c r="O32" s="8"/>
      <c r="P32" s="11"/>
      <c r="Q32" s="12">
        <v>3960</v>
      </c>
      <c r="R32" s="12"/>
      <c r="S32" s="12"/>
      <c r="T32" s="12"/>
      <c r="U32" s="12"/>
      <c r="V32" s="12"/>
      <c r="W32" s="12"/>
      <c r="X32" s="12"/>
      <c r="Y32" s="16">
        <v>3960</v>
      </c>
      <c r="Z32" s="16">
        <v>3960</v>
      </c>
      <c r="AA32" s="6">
        <v>8</v>
      </c>
      <c r="AB32" s="12"/>
      <c r="AC32" s="20" t="s">
        <v>117</v>
      </c>
    </row>
    <row r="33" spans="1:29" ht="29.25" thickBot="1">
      <c r="A33" s="6">
        <v>121</v>
      </c>
      <c r="B33" s="6">
        <v>0</v>
      </c>
      <c r="C33" s="7">
        <v>43465</v>
      </c>
      <c r="D33" s="8">
        <v>2018</v>
      </c>
      <c r="E33" s="6">
        <v>382</v>
      </c>
      <c r="F33" s="6">
        <v>1</v>
      </c>
      <c r="G33" s="8" t="s">
        <v>67</v>
      </c>
      <c r="H33" s="8"/>
      <c r="I33" s="9" t="s">
        <v>68</v>
      </c>
      <c r="J33" s="6">
        <v>448</v>
      </c>
      <c r="K33" s="10" t="s">
        <v>81</v>
      </c>
      <c r="L33" s="8" t="s">
        <v>33</v>
      </c>
      <c r="M33" s="8">
        <v>0</v>
      </c>
      <c r="N33" s="6">
        <v>0</v>
      </c>
      <c r="O33" s="8"/>
      <c r="P33" s="11"/>
      <c r="Q33" s="12">
        <v>4213.5600000000004</v>
      </c>
      <c r="R33" s="12"/>
      <c r="S33" s="12"/>
      <c r="T33" s="12"/>
      <c r="U33" s="12"/>
      <c r="V33" s="12"/>
      <c r="W33" s="12"/>
      <c r="X33" s="12"/>
      <c r="Y33" s="16">
        <v>4213.5600000000004</v>
      </c>
      <c r="Z33" s="16">
        <v>4213.5600000000004</v>
      </c>
      <c r="AA33" s="6">
        <v>8</v>
      </c>
      <c r="AB33" s="12"/>
      <c r="AC33" s="20" t="s">
        <v>117</v>
      </c>
    </row>
    <row r="34" spans="1:29" ht="29.25" thickBot="1">
      <c r="A34" s="6">
        <v>126</v>
      </c>
      <c r="B34" s="6">
        <v>0</v>
      </c>
      <c r="C34" s="7">
        <v>43465</v>
      </c>
      <c r="D34" s="8">
        <v>2018</v>
      </c>
      <c r="E34" s="6">
        <v>382</v>
      </c>
      <c r="F34" s="6">
        <v>1</v>
      </c>
      <c r="G34" s="8" t="s">
        <v>67</v>
      </c>
      <c r="H34" s="8"/>
      <c r="I34" s="9" t="s">
        <v>68</v>
      </c>
      <c r="J34" s="6">
        <v>3459</v>
      </c>
      <c r="K34" s="10" t="s">
        <v>82</v>
      </c>
      <c r="L34" s="8" t="s">
        <v>33</v>
      </c>
      <c r="M34" s="8">
        <v>0</v>
      </c>
      <c r="N34" s="6">
        <v>0</v>
      </c>
      <c r="O34" s="8"/>
      <c r="P34" s="11"/>
      <c r="Q34" s="12">
        <v>8348.52</v>
      </c>
      <c r="R34" s="12"/>
      <c r="S34" s="12"/>
      <c r="T34" s="12"/>
      <c r="U34" s="12"/>
      <c r="V34" s="12"/>
      <c r="W34" s="12"/>
      <c r="X34" s="12"/>
      <c r="Y34" s="16">
        <v>8348.52</v>
      </c>
      <c r="Z34" s="16">
        <v>8348.52</v>
      </c>
      <c r="AA34" s="6">
        <v>8</v>
      </c>
      <c r="AB34" s="12"/>
      <c r="AC34" s="20" t="s">
        <v>117</v>
      </c>
    </row>
    <row r="35" spans="1:29" ht="29.25" thickBot="1">
      <c r="A35" s="6">
        <v>118</v>
      </c>
      <c r="B35" s="6">
        <v>0</v>
      </c>
      <c r="C35" s="7">
        <v>43465</v>
      </c>
      <c r="D35" s="8">
        <v>2018</v>
      </c>
      <c r="E35" s="6">
        <v>382</v>
      </c>
      <c r="F35" s="6">
        <v>1</v>
      </c>
      <c r="G35" s="8" t="s">
        <v>67</v>
      </c>
      <c r="H35" s="8"/>
      <c r="I35" s="9" t="s">
        <v>68</v>
      </c>
      <c r="J35" s="6">
        <v>7091</v>
      </c>
      <c r="K35" s="10" t="s">
        <v>55</v>
      </c>
      <c r="L35" s="8" t="s">
        <v>33</v>
      </c>
      <c r="M35" s="8">
        <v>0</v>
      </c>
      <c r="N35" s="6">
        <v>0</v>
      </c>
      <c r="O35" s="8"/>
      <c r="P35" s="11"/>
      <c r="Q35" s="12">
        <v>10180.73</v>
      </c>
      <c r="R35" s="12"/>
      <c r="S35" s="12"/>
      <c r="T35" s="12"/>
      <c r="U35" s="12"/>
      <c r="V35" s="12"/>
      <c r="W35" s="12"/>
      <c r="X35" s="12"/>
      <c r="Y35" s="16">
        <v>10180.73</v>
      </c>
      <c r="Z35" s="16">
        <v>10180.73</v>
      </c>
      <c r="AA35" s="6">
        <v>8</v>
      </c>
      <c r="AB35" s="12"/>
      <c r="AC35" s="20" t="s">
        <v>117</v>
      </c>
    </row>
    <row r="36" spans="1:29" ht="15.75" thickBot="1">
      <c r="A36" s="6">
        <v>145</v>
      </c>
      <c r="B36" s="6">
        <v>0</v>
      </c>
      <c r="C36" s="7">
        <v>43465</v>
      </c>
      <c r="D36" s="8">
        <v>2018</v>
      </c>
      <c r="E36" s="6">
        <v>422</v>
      </c>
      <c r="F36" s="6">
        <v>1</v>
      </c>
      <c r="G36" s="8" t="s">
        <v>83</v>
      </c>
      <c r="H36" s="8"/>
      <c r="I36" s="9" t="s">
        <v>84</v>
      </c>
      <c r="J36" s="6">
        <v>6</v>
      </c>
      <c r="K36" s="10" t="s">
        <v>85</v>
      </c>
      <c r="L36" s="8" t="s">
        <v>33</v>
      </c>
      <c r="M36" s="8">
        <v>0</v>
      </c>
      <c r="N36" s="6">
        <v>0</v>
      </c>
      <c r="O36" s="8"/>
      <c r="P36" s="11"/>
      <c r="Q36" s="12">
        <v>0.02</v>
      </c>
      <c r="R36" s="12"/>
      <c r="S36" s="12"/>
      <c r="T36" s="12"/>
      <c r="U36" s="12"/>
      <c r="V36" s="12"/>
      <c r="W36" s="12"/>
      <c r="X36" s="12"/>
      <c r="Y36" s="16">
        <v>0.02</v>
      </c>
      <c r="Z36" s="16"/>
      <c r="AA36" s="6">
        <v>8</v>
      </c>
      <c r="AB36" s="12"/>
      <c r="AC36" s="18" t="s">
        <v>118</v>
      </c>
    </row>
    <row r="37" spans="1:29" ht="15.75" thickBot="1">
      <c r="A37" s="6">
        <v>144</v>
      </c>
      <c r="B37" s="6">
        <v>0</v>
      </c>
      <c r="C37" s="7">
        <v>43465</v>
      </c>
      <c r="D37" s="8">
        <v>2018</v>
      </c>
      <c r="E37" s="6">
        <v>422</v>
      </c>
      <c r="F37" s="6">
        <v>3</v>
      </c>
      <c r="G37" s="8" t="s">
        <v>86</v>
      </c>
      <c r="H37" s="8"/>
      <c r="I37" s="9" t="s">
        <v>87</v>
      </c>
      <c r="J37" s="6">
        <v>2045</v>
      </c>
      <c r="K37" s="10" t="s">
        <v>88</v>
      </c>
      <c r="L37" s="8" t="s">
        <v>33</v>
      </c>
      <c r="M37" s="8">
        <v>0</v>
      </c>
      <c r="N37" s="6">
        <v>0</v>
      </c>
      <c r="O37" s="8"/>
      <c r="P37" s="11"/>
      <c r="Q37" s="12">
        <v>1.24</v>
      </c>
      <c r="R37" s="12"/>
      <c r="S37" s="12"/>
      <c r="T37" s="12"/>
      <c r="U37" s="12"/>
      <c r="V37" s="12"/>
      <c r="W37" s="12"/>
      <c r="X37" s="12"/>
      <c r="Y37" s="16">
        <v>1.24</v>
      </c>
      <c r="Z37" s="16"/>
      <c r="AA37" s="6">
        <v>8</v>
      </c>
      <c r="AB37" s="12"/>
      <c r="AC37" s="18" t="s">
        <v>118</v>
      </c>
    </row>
    <row r="38" spans="1:29" ht="43.5" thickBot="1">
      <c r="A38" s="6">
        <v>47</v>
      </c>
      <c r="B38" s="6">
        <v>0</v>
      </c>
      <c r="C38" s="7">
        <v>43465</v>
      </c>
      <c r="D38" s="8">
        <v>2018</v>
      </c>
      <c r="E38" s="6">
        <v>452</v>
      </c>
      <c r="F38" s="6">
        <v>2</v>
      </c>
      <c r="G38" s="8" t="s">
        <v>89</v>
      </c>
      <c r="H38" s="8"/>
      <c r="I38" s="9" t="s">
        <v>90</v>
      </c>
      <c r="J38" s="6">
        <v>3373</v>
      </c>
      <c r="K38" s="10" t="s">
        <v>91</v>
      </c>
      <c r="L38" s="8" t="s">
        <v>33</v>
      </c>
      <c r="M38" s="8">
        <v>0</v>
      </c>
      <c r="N38" s="6">
        <v>0</v>
      </c>
      <c r="O38" s="8"/>
      <c r="P38" s="11"/>
      <c r="Q38" s="12">
        <v>21736.44</v>
      </c>
      <c r="R38" s="12"/>
      <c r="S38" s="12"/>
      <c r="T38" s="12"/>
      <c r="U38" s="12"/>
      <c r="V38" s="12">
        <v>3111.7</v>
      </c>
      <c r="W38" s="12"/>
      <c r="X38" s="12"/>
      <c r="Y38" s="16">
        <v>21736.44</v>
      </c>
      <c r="Z38" s="16"/>
      <c r="AA38" s="6">
        <v>8</v>
      </c>
      <c r="AB38" s="16">
        <v>3111.7</v>
      </c>
      <c r="AC38" s="18" t="s">
        <v>119</v>
      </c>
    </row>
    <row r="39" spans="1:29" ht="43.5" thickBot="1">
      <c r="A39" s="6">
        <v>107</v>
      </c>
      <c r="B39" s="6">
        <v>0</v>
      </c>
      <c r="C39" s="7">
        <v>43465</v>
      </c>
      <c r="D39" s="8">
        <v>2018</v>
      </c>
      <c r="E39" s="6">
        <v>452</v>
      </c>
      <c r="F39" s="6">
        <v>1</v>
      </c>
      <c r="G39" s="8" t="s">
        <v>89</v>
      </c>
      <c r="H39" s="8"/>
      <c r="I39" s="9" t="s">
        <v>92</v>
      </c>
      <c r="J39" s="6">
        <v>8347</v>
      </c>
      <c r="K39" s="10" t="s">
        <v>93</v>
      </c>
      <c r="L39" s="8" t="s">
        <v>33</v>
      </c>
      <c r="M39" s="8">
        <v>0</v>
      </c>
      <c r="N39" s="6">
        <v>0</v>
      </c>
      <c r="O39" s="8"/>
      <c r="P39" s="11"/>
      <c r="Q39" s="12">
        <v>31733.75</v>
      </c>
      <c r="R39" s="12"/>
      <c r="S39" s="12"/>
      <c r="T39" s="12"/>
      <c r="U39" s="12"/>
      <c r="V39" s="12"/>
      <c r="W39" s="12"/>
      <c r="X39" s="12"/>
      <c r="Y39" s="12">
        <v>31733.75</v>
      </c>
      <c r="Z39" s="12"/>
      <c r="AA39" s="6">
        <v>8</v>
      </c>
      <c r="AB39" s="16">
        <v>0</v>
      </c>
      <c r="AC39" s="18" t="s">
        <v>119</v>
      </c>
    </row>
    <row r="40" spans="1:29" ht="43.5" thickBot="1">
      <c r="A40" s="6">
        <v>46</v>
      </c>
      <c r="B40" s="6">
        <v>0</v>
      </c>
      <c r="C40" s="7">
        <v>43465</v>
      </c>
      <c r="D40" s="8">
        <v>2018</v>
      </c>
      <c r="E40" s="6">
        <v>457</v>
      </c>
      <c r="F40" s="6">
        <v>1</v>
      </c>
      <c r="G40" s="8" t="s">
        <v>89</v>
      </c>
      <c r="H40" s="8"/>
      <c r="I40" s="9" t="s">
        <v>94</v>
      </c>
      <c r="J40" s="6">
        <v>122</v>
      </c>
      <c r="K40" s="10" t="s">
        <v>60</v>
      </c>
      <c r="L40" s="8" t="s">
        <v>33</v>
      </c>
      <c r="M40" s="8">
        <v>0</v>
      </c>
      <c r="N40" s="6">
        <v>0</v>
      </c>
      <c r="O40" s="8"/>
      <c r="P40" s="11"/>
      <c r="Q40" s="12">
        <v>33403.730000000003</v>
      </c>
      <c r="R40" s="12"/>
      <c r="S40" s="12"/>
      <c r="T40" s="12"/>
      <c r="U40" s="12"/>
      <c r="V40" s="12">
        <v>9976.91</v>
      </c>
      <c r="W40" s="12"/>
      <c r="X40" s="12"/>
      <c r="Y40" s="12">
        <v>33403.730000000003</v>
      </c>
      <c r="Z40" s="12"/>
      <c r="AA40" s="6">
        <v>8</v>
      </c>
      <c r="AB40" s="16">
        <v>9976.91</v>
      </c>
      <c r="AC40" s="18" t="s">
        <v>119</v>
      </c>
    </row>
    <row r="41" spans="1:29" ht="57.75" thickBot="1">
      <c r="A41" s="6">
        <v>35</v>
      </c>
      <c r="B41" s="6">
        <v>0</v>
      </c>
      <c r="C41" s="7">
        <v>43382</v>
      </c>
      <c r="D41" s="8">
        <v>2018</v>
      </c>
      <c r="E41" s="6">
        <v>475</v>
      </c>
      <c r="F41" s="6">
        <v>1</v>
      </c>
      <c r="G41" s="8" t="s">
        <v>95</v>
      </c>
      <c r="H41" s="8"/>
      <c r="I41" s="9" t="s">
        <v>96</v>
      </c>
      <c r="J41" s="6">
        <v>0</v>
      </c>
      <c r="K41" s="10"/>
      <c r="L41" s="8" t="s">
        <v>33</v>
      </c>
      <c r="M41" s="8">
        <v>0</v>
      </c>
      <c r="N41" s="6">
        <v>0</v>
      </c>
      <c r="O41" s="8"/>
      <c r="P41" s="11"/>
      <c r="Q41" s="12">
        <v>636.88</v>
      </c>
      <c r="R41" s="12"/>
      <c r="S41" s="12"/>
      <c r="T41" s="12"/>
      <c r="U41" s="12"/>
      <c r="V41" s="12"/>
      <c r="W41" s="12"/>
      <c r="X41" s="12"/>
      <c r="Y41" s="12">
        <v>636.88</v>
      </c>
      <c r="Z41" s="12"/>
      <c r="AA41" s="6">
        <v>8</v>
      </c>
      <c r="AB41" s="12"/>
      <c r="AC41" s="18" t="s">
        <v>120</v>
      </c>
    </row>
    <row r="42" spans="1:29" ht="43.5" thickBot="1">
      <c r="A42" s="6">
        <v>138</v>
      </c>
      <c r="B42" s="6">
        <v>0</v>
      </c>
      <c r="C42" s="7">
        <v>43465</v>
      </c>
      <c r="D42" s="8">
        <v>2018</v>
      </c>
      <c r="E42" s="6">
        <v>676</v>
      </c>
      <c r="F42" s="6">
        <v>9</v>
      </c>
      <c r="G42" s="8" t="s">
        <v>97</v>
      </c>
      <c r="H42" s="8"/>
      <c r="I42" s="9" t="s">
        <v>98</v>
      </c>
      <c r="J42" s="6">
        <v>6</v>
      </c>
      <c r="K42" s="10" t="s">
        <v>85</v>
      </c>
      <c r="L42" s="8" t="s">
        <v>33</v>
      </c>
      <c r="M42" s="8">
        <v>0</v>
      </c>
      <c r="N42" s="6">
        <v>0</v>
      </c>
      <c r="O42" s="8"/>
      <c r="P42" s="11"/>
      <c r="Q42" s="12">
        <v>21.68</v>
      </c>
      <c r="R42" s="12"/>
      <c r="S42" s="12"/>
      <c r="T42" s="12"/>
      <c r="U42" s="12"/>
      <c r="V42" s="12"/>
      <c r="W42" s="12"/>
      <c r="X42" s="12"/>
      <c r="Y42" s="12">
        <v>21.68</v>
      </c>
      <c r="Z42" s="12"/>
      <c r="AA42" s="6">
        <v>8</v>
      </c>
      <c r="AB42" s="12"/>
      <c r="AC42" s="18" t="s">
        <v>120</v>
      </c>
    </row>
    <row r="43" spans="1:29" ht="29.25" thickBot="1">
      <c r="A43" s="6">
        <v>130</v>
      </c>
      <c r="B43" s="6">
        <v>0</v>
      </c>
      <c r="C43" s="7">
        <v>43465</v>
      </c>
      <c r="D43" s="8">
        <v>2018</v>
      </c>
      <c r="E43" s="6">
        <v>684</v>
      </c>
      <c r="F43" s="6">
        <v>2</v>
      </c>
      <c r="G43" s="8" t="s">
        <v>99</v>
      </c>
      <c r="H43" s="8"/>
      <c r="I43" s="9" t="s">
        <v>100</v>
      </c>
      <c r="J43" s="6">
        <v>6860</v>
      </c>
      <c r="K43" s="10" t="s">
        <v>101</v>
      </c>
      <c r="L43" s="8" t="s">
        <v>33</v>
      </c>
      <c r="M43" s="8">
        <v>0</v>
      </c>
      <c r="N43" s="6">
        <v>0</v>
      </c>
      <c r="O43" s="8"/>
      <c r="P43" s="11"/>
      <c r="Q43" s="12">
        <v>119.48</v>
      </c>
      <c r="R43" s="12"/>
      <c r="S43" s="12"/>
      <c r="T43" s="12"/>
      <c r="U43" s="12"/>
      <c r="V43" s="12"/>
      <c r="W43" s="12"/>
      <c r="X43" s="12"/>
      <c r="Y43" s="12">
        <v>119.48</v>
      </c>
      <c r="Z43" s="12"/>
      <c r="AA43" s="6">
        <v>8</v>
      </c>
      <c r="AB43" s="12"/>
      <c r="AC43" s="18" t="s">
        <v>121</v>
      </c>
    </row>
    <row r="44" spans="1:29" ht="15.75" thickBot="1">
      <c r="A44" s="6">
        <v>137</v>
      </c>
      <c r="B44" s="6">
        <v>0</v>
      </c>
      <c r="C44" s="7">
        <v>43465</v>
      </c>
      <c r="D44" s="8">
        <v>2018</v>
      </c>
      <c r="E44" s="6">
        <v>688</v>
      </c>
      <c r="F44" s="6">
        <v>1</v>
      </c>
      <c r="G44" s="8" t="s">
        <v>102</v>
      </c>
      <c r="H44" s="8"/>
      <c r="I44" s="9" t="s">
        <v>103</v>
      </c>
      <c r="J44" s="6">
        <v>0</v>
      </c>
      <c r="K44" s="10"/>
      <c r="L44" s="8" t="s">
        <v>33</v>
      </c>
      <c r="M44" s="8">
        <v>0</v>
      </c>
      <c r="N44" s="6">
        <v>0</v>
      </c>
      <c r="O44" s="8"/>
      <c r="P44" s="11"/>
      <c r="Q44" s="12">
        <v>2.52</v>
      </c>
      <c r="R44" s="12"/>
      <c r="S44" s="12"/>
      <c r="T44" s="12"/>
      <c r="U44" s="12"/>
      <c r="V44" s="12"/>
      <c r="W44" s="12"/>
      <c r="X44" s="12"/>
      <c r="Y44" s="12">
        <v>2.52</v>
      </c>
      <c r="Z44" s="12"/>
      <c r="AA44" s="6">
        <v>8</v>
      </c>
      <c r="AB44" s="12"/>
      <c r="AC44" s="18" t="s">
        <v>122</v>
      </c>
    </row>
    <row r="45" spans="1:29" ht="15.75" thickBot="1">
      <c r="Q45" s="17">
        <f t="shared" ref="Q45:Z45" si="0">SUM(Q4:Q44)</f>
        <v>1743633.5299999998</v>
      </c>
      <c r="R45" s="17">
        <f t="shared" si="0"/>
        <v>0</v>
      </c>
      <c r="S45" s="17">
        <f t="shared" si="0"/>
        <v>-243002.90999999997</v>
      </c>
      <c r="T45" s="17">
        <f t="shared" si="0"/>
        <v>0</v>
      </c>
      <c r="U45" s="17">
        <f t="shared" si="0"/>
        <v>0</v>
      </c>
      <c r="V45" s="17">
        <f t="shared" si="0"/>
        <v>25147.46</v>
      </c>
      <c r="W45" s="17">
        <f t="shared" si="0"/>
        <v>0</v>
      </c>
      <c r="X45" s="17">
        <f t="shared" si="0"/>
        <v>0</v>
      </c>
      <c r="Y45" s="17">
        <f t="shared" si="0"/>
        <v>1500701.6999999997</v>
      </c>
      <c r="Z45" s="17">
        <f t="shared" si="0"/>
        <v>600987.36000000022</v>
      </c>
      <c r="AA45" s="17"/>
      <c r="AB45" s="17">
        <f>SUM(AB4:AB44)</f>
        <v>25147.46</v>
      </c>
    </row>
  </sheetData>
  <mergeCells count="2">
    <mergeCell ref="A1:Z1"/>
    <mergeCell ref="A2:Z2"/>
  </mergeCells>
  <printOptions horizontalCentered="1"/>
  <pageMargins left="0.11811023622047245" right="0.19685039370078741" top="0.35433070866141736" bottom="0.35433070866141736" header="0.31496062992125984" footer="0.31496062992125984"/>
  <pageSetup paperSize="8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Entrata Comp.</vt:lpstr>
      <vt:lpstr>Foglio2</vt:lpstr>
      <vt:lpstr>Foglio3</vt:lpstr>
      <vt:lpstr>'Entrata Comp.'!Titoli_stampa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2019-07-15T14:34:36Z</dcterms:modified>
</cp:coreProperties>
</file>