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ARAM.19 ur" sheetId="1" r:id="rId1"/>
    <sheet name="Foglio2" sheetId="2" r:id="rId2"/>
    <sheet name="Foglio3" sheetId="3" r:id="rId3"/>
  </sheets>
  <definedNames>
    <definedName name="_xlnm.Print_Titles" localSheetId="0">'ARAM.19 ur'!$1:$3</definedName>
  </definedNames>
  <calcPr calcId="125725"/>
</workbook>
</file>

<file path=xl/calcChain.xml><?xml version="1.0" encoding="utf-8"?>
<calcChain xmlns="http://schemas.openxmlformats.org/spreadsheetml/2006/main">
  <c r="AB16" i="1"/>
  <c r="AA16"/>
  <c r="Z16"/>
  <c r="Y16"/>
  <c r="X16"/>
  <c r="W16"/>
</calcChain>
</file>

<file path=xl/sharedStrings.xml><?xml version="1.0" encoding="utf-8"?>
<sst xmlns="http://schemas.openxmlformats.org/spreadsheetml/2006/main" count="104" uniqueCount="71">
  <si>
    <t>RENDICONTO ESERCIZIO 2018-RIACCERTAMENTO ORDINARIO DEI RESIDUI- ELENCO IMPEGNI DA RESIDUI 2017 E PREC. DA RIPORTARE-</t>
  </si>
  <si>
    <t xml:space="preserve"> SIG.ARAMINI ANGELO      RESPONSABILE AREA  SOCIO-CULTURALE         ALLEGATO ALLA DETERMINA N.  78     DEL 10/05/2019 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</si>
  <si>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</si>
  <si>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</si>
  <si>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</si>
  <si>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</si>
  <si>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</si>
  <si>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</si>
  <si>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</si>
  <si>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</si>
  <si>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</si>
  <si>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</si>
  <si>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</si>
  <si>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</si>
  <si>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</si>
  <si>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</si>
  <si>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</si>
  <si>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</si>
  <si>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</si>
  <si>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 xml:space="preserve">Variazioni </t>
  </si>
  <si>
    <t xml:space="preserve">Liquidato </t>
  </si>
  <si>
    <t xml:space="preserve">da Liquidare </t>
  </si>
  <si>
    <t xml:space="preserve">Pagato </t>
  </si>
  <si>
    <t>da Pagare prima del Riaccertamento Ordinario</t>
  </si>
  <si>
    <t>Eliminati per insussistenza</t>
  </si>
  <si>
    <t>Eliminati per inesigibilita'</t>
  </si>
  <si>
    <t>Prescritti</t>
  </si>
  <si>
    <t>Reimputazione 2018</t>
  </si>
  <si>
    <t>Reimputazione 2019</t>
  </si>
  <si>
    <t>Residui mantenuti da riportare</t>
  </si>
  <si>
    <t>Cod. resp.</t>
  </si>
  <si>
    <t>Finanz.Impegni reimp.</t>
  </si>
  <si>
    <t>Tipo perfezionamento</t>
  </si>
  <si>
    <t>10.02-1.04.02.05.999</t>
  </si>
  <si>
    <t>TARIFFE SPECIALI NEI TRASPORTI PUBBLICI LOCALI ANNO 2014. ATTUAZIONE DELEGA L.R. 10-95 - ART.9 - APPROVAZIONE ELENCO BENEFICIARI ANNO 2014 - IMPEGNO DI SPESA. CIG: ZD8106D11E</t>
  </si>
  <si>
    <t>UMBRIA MOBILITA' ESERCIZIO S.R.L.</t>
  </si>
  <si>
    <t>RE</t>
  </si>
  <si>
    <t>DS</t>
  </si>
  <si>
    <t>04.01-1.03.02.09.011</t>
  </si>
  <si>
    <t>Interventi di riparazione elettrodomestici industriali cucina centrale scuola infanzia di Cascia. Ditta ENNEGI Service s.n.c. IMPEGNO DI SPESA. Cig: ZFA20C4623.</t>
  </si>
  <si>
    <t>ENNEGI S.R.L.</t>
  </si>
  <si>
    <t>SOC. COOP. INCONTRO B ARL</t>
  </si>
  <si>
    <t>05.01-1.03.02.09.011</t>
  </si>
  <si>
    <t>IMPEGNO DI SPESA PER VERIFICA ESTINTORI TRAMITE MERCATO ELETTRONICO DELLA PUBBLICA AMMINISTRAZIONE (MEPA) - AFFIDAMENTO</t>
  </si>
  <si>
    <t>S.A.R.I. INFORTUNISTICA DI TOMASSINI RAMIRO</t>
  </si>
  <si>
    <t>DL</t>
  </si>
  <si>
    <t>IMPEGNO DI SPESA PER PAGAMENTO CANONE ACQUA MUSEO E BIBLIOTECA</t>
  </si>
  <si>
    <t>V.U.S. VALLE UMBRA SERVIZI SPA SERVIZIO IDRICO</t>
  </si>
  <si>
    <t>05.02-1.03.01.02.999</t>
  </si>
  <si>
    <t>IMPEGNO DI SPESA PER ACQUISTO MINUTERIE E MATERIALE PER LA PULIZIA DELLA SEDE PROVVISORIA DELLA BIBLIOTECA COMUNALE.</t>
  </si>
  <si>
    <t>05.02-1.03.02.09.011</t>
  </si>
  <si>
    <t>11.02-1.03.02.13.002</t>
  </si>
  <si>
    <t>CRISI SISMICA CENTRO ITALIA. IMPEGNO DI SPESA SERVIZIO DI PULIZIA DEI MODULI ABITATIVI PROVVISORI DI CASCIA E AVENDITA</t>
  </si>
  <si>
    <t>"L'INCONTRO"-SOCIETA' COOPERATIVA SOCIALE SOC.O.N.L.U.S</t>
  </si>
  <si>
    <t>12.01-1.03.02.15.009</t>
  </si>
  <si>
    <t>ASSISTENZA DOMICILIARE SOCIO-ASSISTENZIALE A FAVORE DI MINORI - INTEGRAZIONE PROGRAMMAZIONE ANNO 2017. CIG: Z051C57DC0.</t>
  </si>
  <si>
    <t>TARIFFE SPECIALI NEI TRASPORTI PUBBLICI LOCALI ANNO 2015 - APPROVAZIONE DELEGA L.R. 10-95 - ART.9 - APPROVAZIONE ELENCO BENEFICIARI ANNO 2015 - IMPEGNO DI SPESA. CIG: ZC915B89F2</t>
  </si>
  <si>
    <t>07.01-1.03.02.02.005</t>
  </si>
  <si>
    <t>IMPEGNO DI SPESA PER SERVIZI DELLA BANDA MUSICALE CITTA' DI SPOLETO IN OCCASIONE DELLA MANIFESTAZIONE AESTIVUM</t>
  </si>
  <si>
    <t>BANDA MUSICALE CITTA DI SPOLETO</t>
  </si>
  <si>
    <t>05.02-2.02.01.99.001</t>
  </si>
  <si>
    <t>ACQUISTO MATERIALE BIBLIOGRAFICO PER AGGIORNARE LE DOTAZIONI LIBRARIE DELLA BIBLIOTECA COMUNALE. IMPEGNO DI SPESA.</t>
  </si>
  <si>
    <t>CALZETTI E MARIUCCI SRL</t>
  </si>
  <si>
    <t>Contributo reg.le Acquisto materiale bibliografico e documentario</t>
  </si>
  <si>
    <t>DF</t>
  </si>
  <si>
    <t>F.P.V. Str</t>
  </si>
  <si>
    <t>Mantenere a residui. Prestazione eseguita.fattura liquidata da compensare.</t>
  </si>
  <si>
    <t>Mantenere a residui. Prestazione eseguita.fattura liquidata da pagare</t>
  </si>
  <si>
    <t>Economia su impegno da eliminare</t>
  </si>
  <si>
    <t>Mantenere a residui fatture varie da pagare.</t>
  </si>
  <si>
    <t>Mantenere a residui. Prestazione eseguita da fatturare.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</si>
</sst>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4" fontId="4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/>
    <xf numFmtId="4" fontId="4" fillId="0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5" fillId="0" borderId="3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6"/>
  <sheetViews>
    <sheetView tabSelected="1" topLeftCell="O1" zoomScaleNormal="100" zoomScaleSheetLayoutView="70" workbookViewId="0">
      <pane ySplit="3" topLeftCell="A10" activePane="bottomLeft" state="frozen"/>
      <selection activeCell="I1" sqref="I1"/>
      <selection pane="bottomLeft" activeCell="X16" sqref="X16:AB16"/>
    </sheetView>
  </sheetViews>
  <sheetFormatPr defaultRowHeight="15"/>
  <cols>
    <col min="1" max="1" width="21" style="1" bestFit="1" customWidth="1"/>
    <col min="2" max="2" width="12.85546875" style="1" bestFit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.42578125" style="1" customWidth="1"/>
    <col min="7" max="7" width="20.85546875" style="1" bestFit="1" customWidth="1"/>
    <col min="8" max="8" width="3.7109375" style="1" customWidth="1"/>
    <col min="9" max="9" width="36.5703125" style="1" bestFit="1" customWidth="1"/>
    <col min="10" max="10" width="8.140625" style="1" customWidth="1"/>
    <col min="11" max="11" width="36.5703125" style="1" bestFit="1" customWidth="1"/>
    <col min="12" max="12" width="4.7109375" style="1" customWidth="1"/>
    <col min="13" max="13" width="10.7109375" style="1" bestFit="1" customWidth="1"/>
    <col min="14" max="14" width="10" style="1" bestFit="1" customWidth="1"/>
    <col min="15" max="15" width="7" style="1" customWidth="1"/>
    <col min="16" max="16" width="12" style="1" bestFit="1" customWidth="1"/>
    <col min="17" max="17" width="17.7109375" style="1" bestFit="1" customWidth="1"/>
    <col min="18" max="18" width="12.140625" style="1" customWidth="1"/>
    <col min="19" max="19" width="11.42578125" style="1" bestFit="1" customWidth="1"/>
    <col min="20" max="20" width="13.42578125" style="1" bestFit="1" customWidth="1"/>
    <col min="21" max="21" width="11.42578125" style="1" bestFit="1" customWidth="1"/>
    <col min="22" max="22" width="11.5703125" style="1" bestFit="1" customWidth="1"/>
    <col min="23" max="23" width="17.5703125" style="14" bestFit="1" customWidth="1"/>
    <col min="24" max="24" width="19.7109375" style="1" bestFit="1" customWidth="1"/>
    <col min="25" max="25" width="16.7109375" style="1" bestFit="1" customWidth="1"/>
    <col min="26" max="26" width="17.5703125" style="1" bestFit="1" customWidth="1"/>
    <col min="27" max="27" width="19.7109375" style="1" bestFit="1" customWidth="1"/>
    <col min="28" max="28" width="16.7109375" style="14" bestFit="1" customWidth="1"/>
    <col min="29" max="29" width="12.7109375" style="1" bestFit="1" customWidth="1"/>
    <col min="30" max="30" width="12.7109375" style="1" customWidth="1"/>
    <col min="31" max="31" width="36.42578125" style="13" customWidth="1"/>
  </cols>
  <sheetData>
    <row r="1" spans="1:3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31" ht="15.75" thickBo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1" ht="75.75" thickBo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4" t="s">
        <v>11</v>
      </c>
      <c r="K3" s="2" t="s">
        <v>12</v>
      </c>
      <c r="L3" s="2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6" t="s">
        <v>30</v>
      </c>
      <c r="AD3" s="6" t="s">
        <v>31</v>
      </c>
      <c r="AE3" s="3" t="s">
        <v>32</v>
      </c>
    </row>
    <row r="4" spans="1:31" ht="100.5" thickBot="1">
      <c r="A4" s="7">
        <v>447</v>
      </c>
      <c r="B4" s="7">
        <v>0</v>
      </c>
      <c r="C4" s="8">
        <v>41862</v>
      </c>
      <c r="D4" s="9">
        <v>2014</v>
      </c>
      <c r="E4" s="7">
        <v>2078</v>
      </c>
      <c r="F4" s="7">
        <v>1</v>
      </c>
      <c r="G4" s="9" t="s">
        <v>33</v>
      </c>
      <c r="H4" s="9"/>
      <c r="I4" s="10" t="s">
        <v>34</v>
      </c>
      <c r="J4" s="7">
        <v>7343</v>
      </c>
      <c r="K4" s="11" t="s">
        <v>35</v>
      </c>
      <c r="L4" s="9" t="s">
        <v>36</v>
      </c>
      <c r="M4" s="9">
        <v>2014</v>
      </c>
      <c r="N4" s="7">
        <v>134</v>
      </c>
      <c r="O4" s="9" t="s">
        <v>37</v>
      </c>
      <c r="P4" s="8">
        <v>41858</v>
      </c>
      <c r="Q4" s="12">
        <v>3269</v>
      </c>
      <c r="R4" s="12">
        <v>0</v>
      </c>
      <c r="S4" s="12">
        <v>3269</v>
      </c>
      <c r="T4" s="12">
        <v>0</v>
      </c>
      <c r="U4" s="12">
        <v>0</v>
      </c>
      <c r="V4" s="12">
        <v>3269</v>
      </c>
      <c r="W4" s="12"/>
      <c r="X4" s="7"/>
      <c r="Y4" s="7"/>
      <c r="Z4" s="7"/>
      <c r="AA4" s="7"/>
      <c r="AB4" s="12">
        <v>3269</v>
      </c>
      <c r="AC4" s="7">
        <v>19</v>
      </c>
      <c r="AD4" s="11"/>
      <c r="AE4" s="10" t="s">
        <v>66</v>
      </c>
    </row>
    <row r="5" spans="1:31" ht="86.25" thickBot="1">
      <c r="A5" s="7">
        <v>627</v>
      </c>
      <c r="B5" s="7">
        <v>0</v>
      </c>
      <c r="C5" s="8">
        <v>43055</v>
      </c>
      <c r="D5" s="9">
        <v>2017</v>
      </c>
      <c r="E5" s="7">
        <v>648</v>
      </c>
      <c r="F5" s="7">
        <v>1</v>
      </c>
      <c r="G5" s="9" t="s">
        <v>38</v>
      </c>
      <c r="H5" s="9"/>
      <c r="I5" s="10" t="s">
        <v>39</v>
      </c>
      <c r="J5" s="7">
        <v>5676</v>
      </c>
      <c r="K5" s="11" t="s">
        <v>40</v>
      </c>
      <c r="L5" s="9" t="s">
        <v>36</v>
      </c>
      <c r="M5" s="9">
        <v>2017</v>
      </c>
      <c r="N5" s="7">
        <v>147</v>
      </c>
      <c r="O5" s="9" t="s">
        <v>37</v>
      </c>
      <c r="P5" s="8">
        <v>43053</v>
      </c>
      <c r="Q5" s="12">
        <v>324.52</v>
      </c>
      <c r="R5" s="12">
        <v>0</v>
      </c>
      <c r="S5" s="12">
        <v>0</v>
      </c>
      <c r="T5" s="12">
        <v>324.52</v>
      </c>
      <c r="U5" s="12">
        <v>0</v>
      </c>
      <c r="V5" s="12">
        <v>324.52</v>
      </c>
      <c r="W5" s="12"/>
      <c r="X5" s="7"/>
      <c r="Y5" s="7"/>
      <c r="Z5" s="7"/>
      <c r="AA5" s="7"/>
      <c r="AB5" s="12">
        <v>324.52</v>
      </c>
      <c r="AC5" s="7">
        <v>19</v>
      </c>
      <c r="AD5" s="11"/>
      <c r="AE5" s="10" t="s">
        <v>70</v>
      </c>
    </row>
    <row r="6" spans="1:31" ht="72" thickBot="1">
      <c r="A6" s="7">
        <v>35</v>
      </c>
      <c r="B6" s="7">
        <v>0</v>
      </c>
      <c r="C6" s="8">
        <v>41640</v>
      </c>
      <c r="D6" s="9">
        <v>2014</v>
      </c>
      <c r="E6" s="7">
        <v>919</v>
      </c>
      <c r="F6" s="7">
        <v>4</v>
      </c>
      <c r="G6" s="9" t="s">
        <v>42</v>
      </c>
      <c r="H6" s="9"/>
      <c r="I6" s="10" t="s">
        <v>43</v>
      </c>
      <c r="J6" s="7">
        <v>2620</v>
      </c>
      <c r="K6" s="11" t="s">
        <v>44</v>
      </c>
      <c r="L6" s="9" t="s">
        <v>36</v>
      </c>
      <c r="M6" s="9">
        <v>2014</v>
      </c>
      <c r="N6" s="7">
        <v>350</v>
      </c>
      <c r="O6" s="9" t="s">
        <v>45</v>
      </c>
      <c r="P6" s="8">
        <v>41529</v>
      </c>
      <c r="Q6" s="12">
        <v>37.47</v>
      </c>
      <c r="R6" s="12">
        <v>0</v>
      </c>
      <c r="S6" s="12">
        <v>37.47</v>
      </c>
      <c r="T6" s="12">
        <v>0</v>
      </c>
      <c r="U6" s="12">
        <v>0</v>
      </c>
      <c r="V6" s="12">
        <v>37.47</v>
      </c>
      <c r="W6" s="12"/>
      <c r="X6" s="7"/>
      <c r="Y6" s="7"/>
      <c r="Z6" s="7"/>
      <c r="AA6" s="7"/>
      <c r="AB6" s="12">
        <v>37.47</v>
      </c>
      <c r="AC6" s="7">
        <v>19</v>
      </c>
      <c r="AD6" s="11"/>
      <c r="AE6" s="10" t="s">
        <v>67</v>
      </c>
    </row>
    <row r="7" spans="1:31" ht="43.5" thickBot="1">
      <c r="A7" s="7">
        <v>255</v>
      </c>
      <c r="B7" s="7">
        <v>0</v>
      </c>
      <c r="C7" s="8">
        <v>42110</v>
      </c>
      <c r="D7" s="9">
        <v>2015</v>
      </c>
      <c r="E7" s="7">
        <v>919</v>
      </c>
      <c r="F7" s="7">
        <v>4</v>
      </c>
      <c r="G7" s="9" t="s">
        <v>42</v>
      </c>
      <c r="H7" s="9"/>
      <c r="I7" s="10" t="s">
        <v>46</v>
      </c>
      <c r="J7" s="7">
        <v>3801</v>
      </c>
      <c r="K7" s="11" t="s">
        <v>47</v>
      </c>
      <c r="L7" s="9" t="s">
        <v>36</v>
      </c>
      <c r="M7" s="9">
        <v>2015</v>
      </c>
      <c r="N7" s="7">
        <v>154</v>
      </c>
      <c r="O7" s="9" t="s">
        <v>45</v>
      </c>
      <c r="P7" s="8">
        <v>42108</v>
      </c>
      <c r="Q7" s="12">
        <v>100</v>
      </c>
      <c r="R7" s="12">
        <v>0</v>
      </c>
      <c r="S7" s="12">
        <v>0</v>
      </c>
      <c r="T7" s="12">
        <v>100</v>
      </c>
      <c r="U7" s="12">
        <v>0</v>
      </c>
      <c r="V7" s="12">
        <v>100</v>
      </c>
      <c r="W7" s="12"/>
      <c r="X7" s="7"/>
      <c r="Y7" s="7"/>
      <c r="Z7" s="7"/>
      <c r="AA7" s="7"/>
      <c r="AB7" s="12">
        <v>100</v>
      </c>
      <c r="AC7" s="7">
        <v>19</v>
      </c>
      <c r="AD7" s="11"/>
      <c r="AE7" s="10" t="s">
        <v>69</v>
      </c>
    </row>
    <row r="8" spans="1:31" ht="72" thickBot="1">
      <c r="A8" s="7">
        <v>979</v>
      </c>
      <c r="B8" s="7">
        <v>0</v>
      </c>
      <c r="C8" s="8">
        <v>43098</v>
      </c>
      <c r="D8" s="9">
        <v>2017</v>
      </c>
      <c r="E8" s="7">
        <v>930</v>
      </c>
      <c r="F8" s="7">
        <v>1</v>
      </c>
      <c r="G8" s="9" t="s">
        <v>48</v>
      </c>
      <c r="H8" s="9"/>
      <c r="I8" s="10" t="s">
        <v>49</v>
      </c>
      <c r="J8" s="7">
        <v>0</v>
      </c>
      <c r="K8" s="11"/>
      <c r="L8" s="9" t="s">
        <v>36</v>
      </c>
      <c r="M8" s="9">
        <v>2017</v>
      </c>
      <c r="N8" s="7">
        <v>183</v>
      </c>
      <c r="O8" s="9" t="s">
        <v>37</v>
      </c>
      <c r="P8" s="8">
        <v>43087</v>
      </c>
      <c r="Q8" s="12">
        <v>583.59</v>
      </c>
      <c r="R8" s="12">
        <v>0</v>
      </c>
      <c r="S8" s="12">
        <v>0</v>
      </c>
      <c r="T8" s="12">
        <v>583.59</v>
      </c>
      <c r="U8" s="12">
        <v>0</v>
      </c>
      <c r="V8" s="12">
        <v>583.59</v>
      </c>
      <c r="W8" s="12">
        <v>-583.59</v>
      </c>
      <c r="X8" s="7"/>
      <c r="Y8" s="7"/>
      <c r="Z8" s="7"/>
      <c r="AA8" s="7"/>
      <c r="AB8" s="12"/>
      <c r="AC8" s="7">
        <v>19</v>
      </c>
      <c r="AD8" s="11"/>
      <c r="AE8" s="10" t="s">
        <v>68</v>
      </c>
    </row>
    <row r="9" spans="1:31" ht="43.5" thickBot="1">
      <c r="A9" s="7">
        <v>254</v>
      </c>
      <c r="B9" s="7">
        <v>0</v>
      </c>
      <c r="C9" s="8">
        <v>42110</v>
      </c>
      <c r="D9" s="9">
        <v>2015</v>
      </c>
      <c r="E9" s="7">
        <v>936</v>
      </c>
      <c r="F9" s="7">
        <v>5</v>
      </c>
      <c r="G9" s="9" t="s">
        <v>50</v>
      </c>
      <c r="H9" s="9"/>
      <c r="I9" s="10" t="s">
        <v>46</v>
      </c>
      <c r="J9" s="7">
        <v>3801</v>
      </c>
      <c r="K9" s="11" t="s">
        <v>47</v>
      </c>
      <c r="L9" s="9" t="s">
        <v>36</v>
      </c>
      <c r="M9" s="9">
        <v>2015</v>
      </c>
      <c r="N9" s="7">
        <v>154</v>
      </c>
      <c r="O9" s="9" t="s">
        <v>45</v>
      </c>
      <c r="P9" s="8">
        <v>42108</v>
      </c>
      <c r="Q9" s="12">
        <v>200</v>
      </c>
      <c r="R9" s="12">
        <v>0</v>
      </c>
      <c r="S9" s="12">
        <v>0</v>
      </c>
      <c r="T9" s="12">
        <v>200</v>
      </c>
      <c r="U9" s="12">
        <v>0</v>
      </c>
      <c r="V9" s="12">
        <v>200</v>
      </c>
      <c r="W9" s="12"/>
      <c r="X9" s="7"/>
      <c r="Y9" s="7"/>
      <c r="Z9" s="7"/>
      <c r="AA9" s="7"/>
      <c r="AB9" s="12">
        <v>200</v>
      </c>
      <c r="AC9" s="7">
        <v>19</v>
      </c>
      <c r="AD9" s="11"/>
      <c r="AE9" s="10" t="s">
        <v>69</v>
      </c>
    </row>
    <row r="10" spans="1:31" ht="72" thickBot="1">
      <c r="A10" s="7">
        <v>613</v>
      </c>
      <c r="B10" s="7">
        <v>0</v>
      </c>
      <c r="C10" s="8">
        <v>43049</v>
      </c>
      <c r="D10" s="9">
        <v>2017</v>
      </c>
      <c r="E10" s="7">
        <v>1100</v>
      </c>
      <c r="F10" s="7">
        <v>33</v>
      </c>
      <c r="G10" s="9" t="s">
        <v>51</v>
      </c>
      <c r="H10" s="9"/>
      <c r="I10" s="10" t="s">
        <v>52</v>
      </c>
      <c r="J10" s="7">
        <v>1274</v>
      </c>
      <c r="K10" s="11" t="s">
        <v>41</v>
      </c>
      <c r="L10" s="9" t="s">
        <v>36</v>
      </c>
      <c r="M10" s="9">
        <v>2017</v>
      </c>
      <c r="N10" s="7">
        <v>145</v>
      </c>
      <c r="O10" s="9" t="s">
        <v>37</v>
      </c>
      <c r="P10" s="8">
        <v>43048</v>
      </c>
      <c r="Q10" s="12">
        <v>2556.98</v>
      </c>
      <c r="R10" s="12">
        <v>0</v>
      </c>
      <c r="S10" s="12">
        <v>2556.9699999999998</v>
      </c>
      <c r="T10" s="12">
        <v>0.01</v>
      </c>
      <c r="U10" s="12">
        <v>2556.9699999999998</v>
      </c>
      <c r="V10" s="12">
        <v>0.01</v>
      </c>
      <c r="W10" s="12">
        <v>-0.01</v>
      </c>
      <c r="X10" s="7"/>
      <c r="Y10" s="7"/>
      <c r="Z10" s="7"/>
      <c r="AA10" s="7"/>
      <c r="AB10" s="12"/>
      <c r="AC10" s="7">
        <v>19</v>
      </c>
      <c r="AD10" s="11"/>
      <c r="AE10" s="10" t="s">
        <v>68</v>
      </c>
    </row>
    <row r="11" spans="1:31" ht="72" thickBot="1">
      <c r="A11" s="7">
        <v>460</v>
      </c>
      <c r="B11" s="7">
        <v>0</v>
      </c>
      <c r="C11" s="8">
        <v>42940</v>
      </c>
      <c r="D11" s="9">
        <v>2017</v>
      </c>
      <c r="E11" s="7">
        <v>1946</v>
      </c>
      <c r="F11" s="7">
        <v>27</v>
      </c>
      <c r="G11" s="9" t="s">
        <v>54</v>
      </c>
      <c r="H11" s="9"/>
      <c r="I11" s="10" t="s">
        <v>55</v>
      </c>
      <c r="J11" s="7">
        <v>5522</v>
      </c>
      <c r="K11" s="11" t="s">
        <v>53</v>
      </c>
      <c r="L11" s="9" t="s">
        <v>36</v>
      </c>
      <c r="M11" s="9">
        <v>2017</v>
      </c>
      <c r="N11" s="7">
        <v>105</v>
      </c>
      <c r="O11" s="9" t="s">
        <v>37</v>
      </c>
      <c r="P11" s="8">
        <v>42922</v>
      </c>
      <c r="Q11" s="12">
        <v>2754.16</v>
      </c>
      <c r="R11" s="12">
        <v>0</v>
      </c>
      <c r="S11" s="12">
        <v>2754.16</v>
      </c>
      <c r="T11" s="12">
        <v>0</v>
      </c>
      <c r="U11" s="12">
        <v>2753.99</v>
      </c>
      <c r="V11" s="12">
        <v>0.17</v>
      </c>
      <c r="W11" s="12">
        <v>-0.17</v>
      </c>
      <c r="X11" s="7"/>
      <c r="Y11" s="7"/>
      <c r="Z11" s="7"/>
      <c r="AA11" s="7"/>
      <c r="AB11" s="12"/>
      <c r="AC11" s="7">
        <v>19</v>
      </c>
      <c r="AD11" s="11"/>
      <c r="AE11" s="10" t="s">
        <v>68</v>
      </c>
    </row>
    <row r="12" spans="1:31" ht="100.5" thickBot="1">
      <c r="A12" s="7">
        <v>473</v>
      </c>
      <c r="B12" s="7">
        <v>0</v>
      </c>
      <c r="C12" s="8">
        <v>42255</v>
      </c>
      <c r="D12" s="9">
        <v>2015</v>
      </c>
      <c r="E12" s="7">
        <v>2078</v>
      </c>
      <c r="F12" s="7">
        <v>1</v>
      </c>
      <c r="G12" s="9" t="s">
        <v>33</v>
      </c>
      <c r="H12" s="9"/>
      <c r="I12" s="10" t="s">
        <v>56</v>
      </c>
      <c r="J12" s="7">
        <v>7343</v>
      </c>
      <c r="K12" s="11" t="s">
        <v>35</v>
      </c>
      <c r="L12" s="9" t="s">
        <v>36</v>
      </c>
      <c r="M12" s="9">
        <v>2015</v>
      </c>
      <c r="N12" s="7">
        <v>103</v>
      </c>
      <c r="O12" s="9" t="s">
        <v>37</v>
      </c>
      <c r="P12" s="8">
        <v>42230</v>
      </c>
      <c r="Q12" s="12">
        <v>2358</v>
      </c>
      <c r="R12" s="12">
        <v>0</v>
      </c>
      <c r="S12" s="12">
        <v>2358</v>
      </c>
      <c r="T12" s="12">
        <v>0</v>
      </c>
      <c r="U12" s="12">
        <v>0</v>
      </c>
      <c r="V12" s="12">
        <v>2358</v>
      </c>
      <c r="W12" s="12"/>
      <c r="X12" s="7"/>
      <c r="Y12" s="7"/>
      <c r="Z12" s="7"/>
      <c r="AA12" s="7"/>
      <c r="AB12" s="12">
        <v>2358</v>
      </c>
      <c r="AC12" s="7">
        <v>19</v>
      </c>
      <c r="AD12" s="11"/>
      <c r="AE12" s="10" t="s">
        <v>67</v>
      </c>
    </row>
    <row r="13" spans="1:31" ht="57.75" thickBot="1">
      <c r="A13" s="7">
        <v>351</v>
      </c>
      <c r="B13" s="7">
        <v>0</v>
      </c>
      <c r="C13" s="8">
        <v>42586</v>
      </c>
      <c r="D13" s="9">
        <v>2016</v>
      </c>
      <c r="E13" s="7">
        <v>2318</v>
      </c>
      <c r="F13" s="7">
        <v>1</v>
      </c>
      <c r="G13" s="9" t="s">
        <v>57</v>
      </c>
      <c r="H13" s="9"/>
      <c r="I13" s="10" t="s">
        <v>58</v>
      </c>
      <c r="J13" s="7">
        <v>7751</v>
      </c>
      <c r="K13" s="11" t="s">
        <v>59</v>
      </c>
      <c r="L13" s="9" t="s">
        <v>36</v>
      </c>
      <c r="M13" s="9">
        <v>2016</v>
      </c>
      <c r="N13" s="7">
        <v>107</v>
      </c>
      <c r="O13" s="9" t="s">
        <v>37</v>
      </c>
      <c r="P13" s="8">
        <v>42585</v>
      </c>
      <c r="Q13" s="12">
        <v>500</v>
      </c>
      <c r="R13" s="12">
        <v>0</v>
      </c>
      <c r="S13" s="12">
        <v>0</v>
      </c>
      <c r="T13" s="12">
        <v>500</v>
      </c>
      <c r="U13" s="12">
        <v>0</v>
      </c>
      <c r="V13" s="12">
        <v>500</v>
      </c>
      <c r="W13" s="12">
        <v>-500</v>
      </c>
      <c r="X13" s="7"/>
      <c r="Y13" s="7"/>
      <c r="Z13" s="7"/>
      <c r="AA13" s="7"/>
      <c r="AB13" s="12"/>
      <c r="AC13" s="7">
        <v>19</v>
      </c>
      <c r="AD13" s="11"/>
      <c r="AE13" s="10" t="s">
        <v>68</v>
      </c>
    </row>
    <row r="14" spans="1:31" ht="29.25" thickBot="1">
      <c r="A14" s="7">
        <v>1113</v>
      </c>
      <c r="B14" s="7">
        <v>0</v>
      </c>
      <c r="C14" s="8">
        <v>40543</v>
      </c>
      <c r="D14" s="9">
        <v>2010</v>
      </c>
      <c r="E14" s="7">
        <v>2664</v>
      </c>
      <c r="F14" s="7">
        <v>8</v>
      </c>
      <c r="G14" s="9" t="s">
        <v>60</v>
      </c>
      <c r="H14" s="9"/>
      <c r="I14" s="10" t="s">
        <v>63</v>
      </c>
      <c r="J14" s="7">
        <v>0</v>
      </c>
      <c r="K14" s="11"/>
      <c r="L14" s="9" t="s">
        <v>36</v>
      </c>
      <c r="M14" s="9">
        <v>2015</v>
      </c>
      <c r="N14" s="7">
        <v>10901</v>
      </c>
      <c r="O14" s="9" t="s">
        <v>64</v>
      </c>
      <c r="P14" s="8">
        <v>40148</v>
      </c>
      <c r="Q14" s="12">
        <v>883.1</v>
      </c>
      <c r="R14" s="12">
        <v>0</v>
      </c>
      <c r="S14" s="12">
        <v>0</v>
      </c>
      <c r="T14" s="12">
        <v>883.1</v>
      </c>
      <c r="U14" s="12">
        <v>0</v>
      </c>
      <c r="V14" s="12">
        <v>883.1</v>
      </c>
      <c r="W14" s="15">
        <v>-883.1</v>
      </c>
      <c r="X14" s="16"/>
      <c r="Y14" s="16"/>
      <c r="Z14" s="16"/>
      <c r="AA14" s="16"/>
      <c r="AB14" s="15"/>
      <c r="AC14" s="16">
        <v>19</v>
      </c>
      <c r="AD14" s="17" t="s">
        <v>65</v>
      </c>
      <c r="AE14" s="18" t="s">
        <v>68</v>
      </c>
    </row>
    <row r="15" spans="1:31" ht="72" thickBot="1">
      <c r="A15" s="7">
        <v>1015</v>
      </c>
      <c r="B15" s="7">
        <v>0</v>
      </c>
      <c r="C15" s="8">
        <v>43098</v>
      </c>
      <c r="D15" s="9">
        <v>2017</v>
      </c>
      <c r="E15" s="7">
        <v>2664</v>
      </c>
      <c r="F15" s="7">
        <v>9</v>
      </c>
      <c r="G15" s="9" t="s">
        <v>60</v>
      </c>
      <c r="H15" s="9"/>
      <c r="I15" s="10" t="s">
        <v>61</v>
      </c>
      <c r="J15" s="7">
        <v>7888</v>
      </c>
      <c r="K15" s="11" t="s">
        <v>62</v>
      </c>
      <c r="L15" s="9" t="s">
        <v>36</v>
      </c>
      <c r="M15" s="9">
        <v>2017</v>
      </c>
      <c r="N15" s="7">
        <v>181</v>
      </c>
      <c r="O15" s="9" t="s">
        <v>37</v>
      </c>
      <c r="P15" s="8">
        <v>43087</v>
      </c>
      <c r="Q15" s="12">
        <v>4000</v>
      </c>
      <c r="R15" s="12">
        <v>0</v>
      </c>
      <c r="S15" s="12">
        <v>2188.23</v>
      </c>
      <c r="T15" s="12">
        <v>1811.77</v>
      </c>
      <c r="U15" s="12">
        <v>2188.23</v>
      </c>
      <c r="V15" s="12">
        <v>1811.77</v>
      </c>
      <c r="W15" s="15">
        <v>-4.01</v>
      </c>
      <c r="X15" s="16"/>
      <c r="Y15" s="16"/>
      <c r="Z15" s="16"/>
      <c r="AA15" s="16"/>
      <c r="AB15" s="15"/>
      <c r="AC15" s="16">
        <v>19</v>
      </c>
      <c r="AD15" s="17"/>
      <c r="AE15" s="18" t="s">
        <v>68</v>
      </c>
    </row>
    <row r="16" spans="1:31" ht="15.75" thickBot="1">
      <c r="W16" s="23">
        <f>SUM(W4:W15)</f>
        <v>-1970.8799999999999</v>
      </c>
      <c r="X16" s="23">
        <f t="shared" ref="X16:AB16" si="0">SUM(X4:X15)</f>
        <v>0</v>
      </c>
      <c r="Y16" s="23">
        <f t="shared" si="0"/>
        <v>0</v>
      </c>
      <c r="Z16" s="23">
        <f t="shared" si="0"/>
        <v>0</v>
      </c>
      <c r="AA16" s="23">
        <f t="shared" si="0"/>
        <v>0</v>
      </c>
      <c r="AB16" s="23">
        <f t="shared" si="0"/>
        <v>6288.99</v>
      </c>
    </row>
  </sheetData>
  <mergeCells count="2">
    <mergeCell ref="A1:Z1"/>
    <mergeCell ref="A2:Z2"/>
  </mergeCells>
  <pageMargins left="0.70866141732283472" right="0.70866141732283472" top="0.74803149606299213" bottom="0.74803149606299213" header="0.31496062992125984" footer="0.31496062992125984"/>
  <pageSetup paperSize="8" scale="4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ARAM.19 ur</vt:lpstr>
      <vt:lpstr>Foglio2</vt:lpstr>
      <vt:lpstr>Foglio3</vt:lpstr>
      <vt:lpstr>'ARAM.19 ur'!Titoli_stampa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2019-07-11T11:37:17Z</dcterms:modified>
</cp:coreProperties>
</file>