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Aramini soc.comp18" sheetId="1" r:id="rId1"/>
    <sheet name="Aramini soc.comp18 D.E." sheetId="4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U9" i="4"/>
  <c r="S9"/>
  <c r="R9"/>
  <c r="Q9"/>
  <c r="Z12" i="1"/>
  <c r="Y12"/>
  <c r="AB12"/>
  <c r="V12"/>
  <c r="Q12"/>
</calcChain>
</file>

<file path=xl/sharedStrings.xml><?xml version="1.0" encoding="utf-8"?>
<sst xmlns="http://schemas.openxmlformats.org/spreadsheetml/2006/main" count="115" uniqueCount="56">
  <si>
    <t>RENDICONTO ESERCIZIO 2018-RIACCERTAMENTO ORDINARIO DEI RESIDUI- ELENCO ACCERTAMENTI DA COMPETENZA 2018 DA RIPORTARE-</t>
  </si>
  <si>
    <t xml:space="preserve"> SIG.ARAMINI ANGELO    RESPONSABILE AREA socio culturale ALLEGATO ALLA DETERMINA n.78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</si>
  <si>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</si>
  <si>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</si>
  <si>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</si>
  <si>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</si>
  <si>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</si>
  <si>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</si>
  <si>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</si>
  <si>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</si>
  <si>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</si>
  <si>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</si>
  <si>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</si>
  <si>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</si>
  <si>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</si>
  <si>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</si>
  <si>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</si>
  <si>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</si>
  <si>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</si>
  <si>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</si>
  <si>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</si>
  <si>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</si>
  <si>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</si>
  <si>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2019</t>
  </si>
  <si>
    <t>Reimputazione 2020</t>
  </si>
  <si>
    <t>Reimputazione 2021</t>
  </si>
  <si>
    <t>Residui mantenuti da riportare</t>
  </si>
  <si>
    <t>Dubbia Esigibilita'</t>
  </si>
  <si>
    <t>Cod. resp.</t>
  </si>
  <si>
    <t>FPV Effettivo di fine anno</t>
  </si>
  <si>
    <t>Tipo perfezionamento</t>
  </si>
  <si>
    <t>CO</t>
  </si>
  <si>
    <t>3.01.02.01.016</t>
  </si>
  <si>
    <t>RETTE TRASPORTO SCOLASTICO 2018/2019 RATA UNICA/RIDOTTA</t>
  </si>
  <si>
    <t>2.01.01.02.001</t>
  </si>
  <si>
    <t>CONTR.REG.LI MOSTRA ZAFFERANO 2018 L.R.12/2015</t>
  </si>
  <si>
    <t>NP</t>
  </si>
  <si>
    <t>3.01.02.01.006</t>
  </si>
  <si>
    <t>Utilizzo campo calcio e palestra 2018</t>
  </si>
  <si>
    <t>4.02.01.02.001</t>
  </si>
  <si>
    <t>CONTRIBUTO REGIONALE ACQUISTO MATERIALE BIBLIOGRAFICO E DOCUMENTARIO CORR.U 2664/8 -Programma annuale 2018</t>
  </si>
  <si>
    <t>REGIONE UMBRIA</t>
  </si>
  <si>
    <t>DF</t>
  </si>
  <si>
    <t>Rette Trasporto Scolastico 2018</t>
  </si>
  <si>
    <t>CORRISPETTIVI TRASPORTO SCOLASTICO</t>
  </si>
  <si>
    <t>3.01.02.01.008</t>
  </si>
  <si>
    <t>RETTE MENSA OBBLIGO GEN-GIUGNO 2018</t>
  </si>
  <si>
    <t>Rette Mensa Materna 2018</t>
  </si>
  <si>
    <t>CORRISPETTIVI MENSE SCOLASTICHE C/C 10124063</t>
  </si>
  <si>
    <t>2.01.01.02.003</t>
  </si>
  <si>
    <t>CONTRIBUTO AUTORITA' AMBITO PER CENTRI AGGREGAZIONE ESTIVA annualita' 2018</t>
  </si>
  <si>
    <t>COMUNE DI NORCIA</t>
  </si>
  <si>
    <t>Mantenere a residui incasso eseguito 2019</t>
  </si>
  <si>
    <t>Mantenere a residui  prestazione eseguita e fatturata nel 2018</t>
  </si>
  <si>
    <t>Mantenere a residui Contributo a rendicontazione. Corrisp.spesa effettuata nel 2018</t>
  </si>
  <si>
    <t>Mantenere a residui prestazione eseguita nel 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</si>
</sst>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0" fontId="0" fillId="0" borderId="0" xfId="0" applyFont="1"/>
    <xf numFmtId="0" fontId="5" fillId="0" borderId="2" xfId="0" applyFont="1" applyBorder="1"/>
    <xf numFmtId="2" fontId="5" fillId="0" borderId="2" xfId="0" applyNumberFormat="1" applyFont="1" applyBorder="1" applyAlignment="1">
      <alignment horizontal="left" vertical="top" wrapText="1"/>
    </xf>
    <xf numFmtId="4" fontId="5" fillId="0" borderId="2" xfId="0" applyNumberFormat="1" applyFont="1" applyBorder="1"/>
    <xf numFmtId="4" fontId="4" fillId="0" borderId="2" xfId="0" applyNumberFormat="1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"/>
  <sheetViews>
    <sheetView tabSelected="1" view="pageBreakPreview" topLeftCell="P1" zoomScale="60" zoomScaleNormal="100" workbookViewId="0">
      <selection activeCell="X16" sqref="X16:X17"/>
    </sheetView>
  </sheetViews>
  <sheetFormatPr defaultRowHeight="15"/>
  <cols>
    <col min="1" max="1" width="12.140625" style="1" customWidth="1"/>
    <col min="2" max="2" width="10.28515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4.85546875" style="1" bestFit="1" customWidth="1"/>
    <col min="8" max="8" width="3" style="1" customWidth="1"/>
    <col min="9" max="9" width="45.28515625" style="1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2" style="12" bestFit="1" customWidth="1"/>
    <col min="17" max="17" width="14.140625" style="12" bestFit="1" customWidth="1"/>
    <col min="18" max="18" width="15.28515625" style="12" customWidth="1"/>
    <col min="19" max="19" width="15.42578125" style="12" customWidth="1"/>
    <col min="20" max="20" width="17.5703125" style="12" bestFit="1" customWidth="1"/>
    <col min="21" max="21" width="19.7109375" style="12" bestFit="1" customWidth="1"/>
    <col min="22" max="22" width="16.7109375" style="12" bestFit="1" customWidth="1"/>
    <col min="23" max="23" width="17.5703125" style="12" bestFit="1" customWidth="1"/>
    <col min="24" max="24" width="17.5703125" style="12" customWidth="1"/>
    <col min="25" max="25" width="19.7109375" style="12" bestFit="1" customWidth="1"/>
    <col min="26" max="26" width="16.7109375" style="12" bestFit="1" customWidth="1"/>
    <col min="27" max="27" width="18.42578125" style="12" bestFit="1" customWidth="1"/>
    <col min="28" max="28" width="18.42578125" style="12" customWidth="1"/>
    <col min="29" max="29" width="26.140625" style="20" bestFit="1" customWidth="1"/>
  </cols>
  <sheetData>
    <row r="1" spans="1:29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1"/>
      <c r="AB1" s="1"/>
      <c r="AC1" s="2"/>
    </row>
    <row r="2" spans="1:29" ht="15.75" thickBo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"/>
      <c r="AB2" s="1"/>
      <c r="AC2" s="2"/>
    </row>
    <row r="3" spans="1:29" ht="60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4" t="s">
        <v>29</v>
      </c>
      <c r="AC3" s="5" t="s">
        <v>30</v>
      </c>
    </row>
    <row r="4" spans="1:29" ht="29.25" thickBot="1">
      <c r="A4" s="6">
        <v>37</v>
      </c>
      <c r="B4" s="6">
        <v>0</v>
      </c>
      <c r="C4" s="7">
        <v>43397</v>
      </c>
      <c r="D4" s="8">
        <v>2018</v>
      </c>
      <c r="E4" s="6">
        <v>468</v>
      </c>
      <c r="F4" s="6">
        <v>2</v>
      </c>
      <c r="G4" s="8" t="s">
        <v>32</v>
      </c>
      <c r="H4" s="8"/>
      <c r="I4" s="9" t="s">
        <v>33</v>
      </c>
      <c r="J4" s="6">
        <v>0</v>
      </c>
      <c r="K4" s="13"/>
      <c r="L4" s="8" t="s">
        <v>31</v>
      </c>
      <c r="M4" s="8">
        <v>0</v>
      </c>
      <c r="N4" s="6">
        <v>0</v>
      </c>
      <c r="O4" s="8"/>
      <c r="P4" s="7"/>
      <c r="Q4" s="10">
        <v>1026</v>
      </c>
      <c r="R4" s="10"/>
      <c r="S4" s="10"/>
      <c r="T4" s="10"/>
      <c r="U4" s="10"/>
      <c r="V4" s="10"/>
      <c r="W4" s="10"/>
      <c r="X4" s="10"/>
      <c r="Y4" s="10">
        <v>1026</v>
      </c>
      <c r="Z4" s="10">
        <v>1026</v>
      </c>
      <c r="AA4" s="6">
        <v>19</v>
      </c>
      <c r="AB4" s="10"/>
      <c r="AC4" s="18" t="s">
        <v>52</v>
      </c>
    </row>
    <row r="5" spans="1:29" ht="29.25" thickBot="1">
      <c r="A5" s="6">
        <v>60</v>
      </c>
      <c r="B5" s="6">
        <v>0</v>
      </c>
      <c r="C5" s="7">
        <v>43465</v>
      </c>
      <c r="D5" s="8">
        <v>2018</v>
      </c>
      <c r="E5" s="6">
        <v>160</v>
      </c>
      <c r="F5" s="6">
        <v>1</v>
      </c>
      <c r="G5" s="8" t="s">
        <v>34</v>
      </c>
      <c r="H5" s="8"/>
      <c r="I5" s="9" t="s">
        <v>35</v>
      </c>
      <c r="J5" s="6">
        <v>0</v>
      </c>
      <c r="K5" s="13"/>
      <c r="L5" s="8" t="s">
        <v>31</v>
      </c>
      <c r="M5" s="8">
        <v>0</v>
      </c>
      <c r="N5" s="6">
        <v>10134</v>
      </c>
      <c r="O5" s="8" t="s">
        <v>36</v>
      </c>
      <c r="P5" s="7">
        <v>43348</v>
      </c>
      <c r="Q5" s="10">
        <v>2000</v>
      </c>
      <c r="R5" s="10"/>
      <c r="S5" s="10"/>
      <c r="T5" s="10"/>
      <c r="U5" s="10"/>
      <c r="V5" s="10"/>
      <c r="W5" s="10"/>
      <c r="X5" s="10"/>
      <c r="Y5" s="10">
        <v>2000</v>
      </c>
      <c r="Z5" s="10"/>
      <c r="AA5" s="6">
        <v>19</v>
      </c>
      <c r="AB5" s="10"/>
      <c r="AC5" s="18" t="s">
        <v>52</v>
      </c>
    </row>
    <row r="6" spans="1:29" ht="66.75" customHeight="1" thickBot="1">
      <c r="A6" s="6">
        <v>42</v>
      </c>
      <c r="B6" s="6">
        <v>0</v>
      </c>
      <c r="C6" s="7">
        <v>43465</v>
      </c>
      <c r="D6" s="8">
        <v>2018</v>
      </c>
      <c r="E6" s="6">
        <v>336</v>
      </c>
      <c r="F6" s="6">
        <v>1</v>
      </c>
      <c r="G6" s="8" t="s">
        <v>37</v>
      </c>
      <c r="H6" s="8"/>
      <c r="I6" s="9" t="s">
        <v>38</v>
      </c>
      <c r="J6" s="6">
        <v>0</v>
      </c>
      <c r="K6" s="13"/>
      <c r="L6" s="8" t="s">
        <v>31</v>
      </c>
      <c r="M6" s="8">
        <v>0</v>
      </c>
      <c r="N6" s="6">
        <v>0</v>
      </c>
      <c r="O6" s="8"/>
      <c r="P6" s="7"/>
      <c r="Q6" s="10">
        <v>3418</v>
      </c>
      <c r="R6" s="10"/>
      <c r="S6" s="10"/>
      <c r="T6" s="10"/>
      <c r="U6" s="10"/>
      <c r="V6" s="10"/>
      <c r="W6" s="10"/>
      <c r="X6" s="10"/>
      <c r="Y6" s="10">
        <v>3418</v>
      </c>
      <c r="Z6" s="10">
        <v>3418</v>
      </c>
      <c r="AA6" s="6">
        <v>19</v>
      </c>
      <c r="AB6" s="10"/>
      <c r="AC6" s="18" t="s">
        <v>53</v>
      </c>
    </row>
    <row r="7" spans="1:29" ht="72" thickBot="1">
      <c r="A7" s="6">
        <v>92</v>
      </c>
      <c r="B7" s="6">
        <v>0</v>
      </c>
      <c r="C7" s="7">
        <v>43465</v>
      </c>
      <c r="D7" s="8">
        <v>2018</v>
      </c>
      <c r="E7" s="6">
        <v>588</v>
      </c>
      <c r="F7" s="6">
        <v>8</v>
      </c>
      <c r="G7" s="8" t="s">
        <v>39</v>
      </c>
      <c r="H7" s="8"/>
      <c r="I7" s="9" t="s">
        <v>40</v>
      </c>
      <c r="J7" s="6">
        <v>122</v>
      </c>
      <c r="K7" s="13" t="s">
        <v>41</v>
      </c>
      <c r="L7" s="8" t="s">
        <v>31</v>
      </c>
      <c r="M7" s="8">
        <v>0</v>
      </c>
      <c r="N7" s="6">
        <v>8170</v>
      </c>
      <c r="O7" s="8" t="s">
        <v>42</v>
      </c>
      <c r="P7" s="7">
        <v>43315</v>
      </c>
      <c r="Q7" s="10">
        <v>4100</v>
      </c>
      <c r="R7" s="10"/>
      <c r="S7" s="10"/>
      <c r="T7" s="10"/>
      <c r="U7" s="10"/>
      <c r="V7" s="10"/>
      <c r="W7" s="10"/>
      <c r="X7" s="10"/>
      <c r="Y7" s="10">
        <v>4100</v>
      </c>
      <c r="Z7" s="10"/>
      <c r="AA7" s="6">
        <v>19</v>
      </c>
      <c r="AB7" s="10"/>
      <c r="AC7" s="18" t="s">
        <v>54</v>
      </c>
    </row>
    <row r="8" spans="1:29" ht="43.5" thickBot="1">
      <c r="A8" s="6">
        <v>17</v>
      </c>
      <c r="B8" s="6">
        <v>0</v>
      </c>
      <c r="C8" s="7">
        <v>43256</v>
      </c>
      <c r="D8" s="8">
        <v>2018</v>
      </c>
      <c r="E8" s="6">
        <v>468</v>
      </c>
      <c r="F8" s="6">
        <v>2</v>
      </c>
      <c r="G8" s="8" t="s">
        <v>32</v>
      </c>
      <c r="H8" s="8"/>
      <c r="I8" s="9" t="s">
        <v>43</v>
      </c>
      <c r="J8" s="6">
        <v>182</v>
      </c>
      <c r="K8" s="13" t="s">
        <v>44</v>
      </c>
      <c r="L8" s="8" t="s">
        <v>31</v>
      </c>
      <c r="M8" s="8">
        <v>0</v>
      </c>
      <c r="N8" s="6">
        <v>0</v>
      </c>
      <c r="O8" s="8"/>
      <c r="P8" s="7"/>
      <c r="Q8" s="10">
        <v>4705.07</v>
      </c>
      <c r="R8" s="10"/>
      <c r="S8" s="10"/>
      <c r="T8" s="10"/>
      <c r="U8" s="10"/>
      <c r="V8" s="10"/>
      <c r="W8" s="10"/>
      <c r="X8" s="10"/>
      <c r="Y8" s="10">
        <v>4705.07</v>
      </c>
      <c r="Z8" s="10">
        <v>4705.07</v>
      </c>
      <c r="AA8" s="6">
        <v>19</v>
      </c>
      <c r="AB8" s="10"/>
      <c r="AC8" s="18" t="s">
        <v>55</v>
      </c>
    </row>
    <row r="9" spans="1:29" ht="43.5" thickBot="1">
      <c r="A9" s="6">
        <v>25</v>
      </c>
      <c r="B9" s="6">
        <v>0</v>
      </c>
      <c r="C9" s="7">
        <v>43304</v>
      </c>
      <c r="D9" s="8">
        <v>2018</v>
      </c>
      <c r="E9" s="6">
        <v>286</v>
      </c>
      <c r="F9" s="6">
        <v>2</v>
      </c>
      <c r="G9" s="8" t="s">
        <v>45</v>
      </c>
      <c r="H9" s="8"/>
      <c r="I9" s="9" t="s">
        <v>46</v>
      </c>
      <c r="J9" s="6">
        <v>0</v>
      </c>
      <c r="K9" s="13"/>
      <c r="L9" s="8" t="s">
        <v>31</v>
      </c>
      <c r="M9" s="8">
        <v>0</v>
      </c>
      <c r="N9" s="6">
        <v>0</v>
      </c>
      <c r="O9" s="8"/>
      <c r="P9" s="7"/>
      <c r="Q9" s="10">
        <v>7999</v>
      </c>
      <c r="R9" s="10"/>
      <c r="S9" s="10"/>
      <c r="T9" s="10"/>
      <c r="U9" s="10"/>
      <c r="V9" s="10"/>
      <c r="W9" s="10"/>
      <c r="X9" s="10"/>
      <c r="Y9" s="10">
        <v>7999</v>
      </c>
      <c r="Z9" s="10">
        <v>7999</v>
      </c>
      <c r="AA9" s="6">
        <v>19</v>
      </c>
      <c r="AB9" s="10"/>
      <c r="AC9" s="18" t="s">
        <v>55</v>
      </c>
    </row>
    <row r="10" spans="1:29" ht="43.5" thickBot="1">
      <c r="A10" s="6">
        <v>16</v>
      </c>
      <c r="B10" s="6">
        <v>0</v>
      </c>
      <c r="C10" s="7">
        <v>43256</v>
      </c>
      <c r="D10" s="8">
        <v>2018</v>
      </c>
      <c r="E10" s="6">
        <v>286</v>
      </c>
      <c r="F10" s="6">
        <v>1</v>
      </c>
      <c r="G10" s="8" t="s">
        <v>45</v>
      </c>
      <c r="H10" s="8"/>
      <c r="I10" s="9" t="s">
        <v>47</v>
      </c>
      <c r="J10" s="6">
        <v>179</v>
      </c>
      <c r="K10" s="13" t="s">
        <v>48</v>
      </c>
      <c r="L10" s="8" t="s">
        <v>31</v>
      </c>
      <c r="M10" s="8">
        <v>0</v>
      </c>
      <c r="N10" s="6">
        <v>0</v>
      </c>
      <c r="O10" s="8"/>
      <c r="P10" s="7"/>
      <c r="Q10" s="10">
        <v>8801.39</v>
      </c>
      <c r="R10" s="10"/>
      <c r="S10" s="10"/>
      <c r="T10" s="10"/>
      <c r="U10" s="10"/>
      <c r="V10" s="10"/>
      <c r="W10" s="10"/>
      <c r="X10" s="10"/>
      <c r="Y10" s="10">
        <v>8801.39</v>
      </c>
      <c r="Z10" s="10">
        <v>8801.39</v>
      </c>
      <c r="AA10" s="6">
        <v>19</v>
      </c>
      <c r="AB10" s="10"/>
      <c r="AC10" s="18" t="s">
        <v>55</v>
      </c>
    </row>
    <row r="11" spans="1:29" ht="72" thickBot="1">
      <c r="A11" s="6">
        <v>114</v>
      </c>
      <c r="B11" s="6">
        <v>0</v>
      </c>
      <c r="C11" s="7">
        <v>43465</v>
      </c>
      <c r="D11" s="8">
        <v>2018</v>
      </c>
      <c r="E11" s="6">
        <v>150</v>
      </c>
      <c r="F11" s="6">
        <v>14</v>
      </c>
      <c r="G11" s="8" t="s">
        <v>49</v>
      </c>
      <c r="H11" s="8"/>
      <c r="I11" s="9" t="s">
        <v>50</v>
      </c>
      <c r="J11" s="6">
        <v>2613</v>
      </c>
      <c r="K11" s="13" t="s">
        <v>51</v>
      </c>
      <c r="L11" s="8" t="s">
        <v>31</v>
      </c>
      <c r="M11" s="8">
        <v>0</v>
      </c>
      <c r="N11" s="6">
        <v>0</v>
      </c>
      <c r="O11" s="8"/>
      <c r="P11" s="7"/>
      <c r="Q11" s="10">
        <v>9779</v>
      </c>
      <c r="R11" s="10"/>
      <c r="S11" s="10"/>
      <c r="T11" s="10"/>
      <c r="U11" s="10"/>
      <c r="V11" s="10"/>
      <c r="W11" s="10"/>
      <c r="X11" s="10"/>
      <c r="Y11" s="10">
        <v>9779</v>
      </c>
      <c r="Z11" s="10"/>
      <c r="AA11" s="6">
        <v>19</v>
      </c>
      <c r="AB11" s="10"/>
      <c r="AC11" s="18" t="s">
        <v>54</v>
      </c>
    </row>
    <row r="12" spans="1:29" s="14" customFormat="1" ht="15.75" thickBot="1">
      <c r="A12" s="15"/>
      <c r="B12" s="15"/>
      <c r="C12" s="15"/>
      <c r="D12" s="15"/>
      <c r="E12" s="15"/>
      <c r="F12" s="15"/>
      <c r="G12" s="15"/>
      <c r="H12" s="15"/>
      <c r="I12" s="16"/>
      <c r="J12" s="15"/>
      <c r="K12" s="15"/>
      <c r="L12" s="15"/>
      <c r="M12" s="15"/>
      <c r="N12" s="15"/>
      <c r="O12" s="15"/>
      <c r="P12" s="17"/>
      <c r="Q12" s="17">
        <f>SUM(Q4:Q11)</f>
        <v>41828.46</v>
      </c>
      <c r="R12" s="17"/>
      <c r="S12" s="17"/>
      <c r="T12" s="17"/>
      <c r="U12" s="17"/>
      <c r="V12" s="17">
        <f>SUM(V4:V11)</f>
        <v>0</v>
      </c>
      <c r="W12" s="17"/>
      <c r="X12" s="17"/>
      <c r="Y12" s="17">
        <f>SUM(Y4:Y11)</f>
        <v>41828.46</v>
      </c>
      <c r="Z12" s="17">
        <f>SUM(Z4:Z11)</f>
        <v>25949.46</v>
      </c>
      <c r="AA12" s="17"/>
      <c r="AB12" s="17">
        <f>SUM(AB4:AB11)</f>
        <v>0</v>
      </c>
      <c r="AC12" s="19"/>
    </row>
  </sheetData>
  <mergeCells count="2">
    <mergeCell ref="A1:Z1"/>
    <mergeCell ref="A2:Z2"/>
  </mergeCells>
  <pageMargins left="0.70866141732283472" right="0.70866141732283472" top="0.74803149606299213" bottom="0.74803149606299213" header="0.31496062992125984" footer="0.31496062992125984"/>
  <pageSetup paperSize="8" scale="4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"/>
  <sheetViews>
    <sheetView topLeftCell="J1" zoomScaleNormal="100" workbookViewId="0">
      <selection activeCell="Q3" sqref="Q3"/>
    </sheetView>
  </sheetViews>
  <sheetFormatPr defaultRowHeight="15"/>
  <cols>
    <col min="1" max="1" width="12.140625" style="1" customWidth="1"/>
    <col min="2" max="2" width="10.28515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4.85546875" style="1" bestFit="1" customWidth="1"/>
    <col min="8" max="8" width="3" style="1" customWidth="1"/>
    <col min="9" max="9" width="45.28515625" style="1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2" style="12" bestFit="1" customWidth="1"/>
    <col min="17" max="17" width="14.140625" style="12" bestFit="1" customWidth="1"/>
    <col min="18" max="18" width="19.7109375" style="12" bestFit="1" customWidth="1"/>
    <col min="19" max="19" width="16.7109375" style="12" bestFit="1" customWidth="1"/>
    <col min="20" max="20" width="18.42578125" style="12" bestFit="1" customWidth="1"/>
    <col min="21" max="21" width="18.42578125" style="12" customWidth="1"/>
    <col min="22" max="22" width="26.140625" style="20" bestFit="1" customWidth="1"/>
  </cols>
  <sheetData>
    <row r="1" spans="1:2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"/>
      <c r="U1" s="1"/>
      <c r="V1" s="2"/>
    </row>
    <row r="2" spans="1:22" ht="15.75" thickBo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"/>
      <c r="U2" s="1"/>
      <c r="V2" s="2"/>
    </row>
    <row r="3" spans="1:22" ht="60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26</v>
      </c>
      <c r="S3" s="3" t="s">
        <v>27</v>
      </c>
      <c r="T3" s="3" t="s">
        <v>28</v>
      </c>
      <c r="U3" s="4" t="s">
        <v>29</v>
      </c>
      <c r="V3" s="5" t="s">
        <v>30</v>
      </c>
    </row>
    <row r="4" spans="1:22" ht="29.25" thickBot="1">
      <c r="A4" s="6">
        <v>37</v>
      </c>
      <c r="B4" s="6">
        <v>0</v>
      </c>
      <c r="C4" s="7">
        <v>43397</v>
      </c>
      <c r="D4" s="8">
        <v>2018</v>
      </c>
      <c r="E4" s="6">
        <v>468</v>
      </c>
      <c r="F4" s="6">
        <v>2</v>
      </c>
      <c r="G4" s="8" t="s">
        <v>32</v>
      </c>
      <c r="H4" s="8"/>
      <c r="I4" s="9" t="s">
        <v>33</v>
      </c>
      <c r="J4" s="6">
        <v>0</v>
      </c>
      <c r="K4" s="13"/>
      <c r="L4" s="8" t="s">
        <v>31</v>
      </c>
      <c r="M4" s="8">
        <v>0</v>
      </c>
      <c r="N4" s="6">
        <v>0</v>
      </c>
      <c r="O4" s="8"/>
      <c r="P4" s="7"/>
      <c r="Q4" s="10">
        <v>1026</v>
      </c>
      <c r="R4" s="10">
        <v>1026</v>
      </c>
      <c r="S4" s="10">
        <v>1026</v>
      </c>
      <c r="T4" s="6">
        <v>19</v>
      </c>
      <c r="U4" s="10"/>
      <c r="V4" s="18" t="s">
        <v>52</v>
      </c>
    </row>
    <row r="5" spans="1:22" ht="66.75" customHeight="1" thickBot="1">
      <c r="A5" s="6">
        <v>42</v>
      </c>
      <c r="B5" s="6">
        <v>0</v>
      </c>
      <c r="C5" s="7">
        <v>43465</v>
      </c>
      <c r="D5" s="8">
        <v>2018</v>
      </c>
      <c r="E5" s="6">
        <v>336</v>
      </c>
      <c r="F5" s="6">
        <v>1</v>
      </c>
      <c r="G5" s="8" t="s">
        <v>37</v>
      </c>
      <c r="H5" s="8"/>
      <c r="I5" s="9" t="s">
        <v>38</v>
      </c>
      <c r="J5" s="6">
        <v>0</v>
      </c>
      <c r="K5" s="13"/>
      <c r="L5" s="8" t="s">
        <v>31</v>
      </c>
      <c r="M5" s="8">
        <v>0</v>
      </c>
      <c r="N5" s="6">
        <v>0</v>
      </c>
      <c r="O5" s="8"/>
      <c r="P5" s="7"/>
      <c r="Q5" s="10">
        <v>3418</v>
      </c>
      <c r="R5" s="10">
        <v>3418</v>
      </c>
      <c r="S5" s="10">
        <v>3418</v>
      </c>
      <c r="T5" s="6">
        <v>19</v>
      </c>
      <c r="U5" s="10"/>
      <c r="V5" s="18" t="s">
        <v>53</v>
      </c>
    </row>
    <row r="6" spans="1:22" ht="43.5" thickBot="1">
      <c r="A6" s="6">
        <v>17</v>
      </c>
      <c r="B6" s="6">
        <v>0</v>
      </c>
      <c r="C6" s="7">
        <v>43256</v>
      </c>
      <c r="D6" s="8">
        <v>2018</v>
      </c>
      <c r="E6" s="6">
        <v>468</v>
      </c>
      <c r="F6" s="6">
        <v>2</v>
      </c>
      <c r="G6" s="8" t="s">
        <v>32</v>
      </c>
      <c r="H6" s="8"/>
      <c r="I6" s="9" t="s">
        <v>43</v>
      </c>
      <c r="J6" s="6">
        <v>182</v>
      </c>
      <c r="K6" s="13" t="s">
        <v>44</v>
      </c>
      <c r="L6" s="8" t="s">
        <v>31</v>
      </c>
      <c r="M6" s="8">
        <v>0</v>
      </c>
      <c r="N6" s="6">
        <v>0</v>
      </c>
      <c r="O6" s="8"/>
      <c r="P6" s="7"/>
      <c r="Q6" s="10">
        <v>4705.07</v>
      </c>
      <c r="R6" s="10">
        <v>4705.07</v>
      </c>
      <c r="S6" s="10">
        <v>4705.07</v>
      </c>
      <c r="T6" s="6">
        <v>19</v>
      </c>
      <c r="U6" s="10"/>
      <c r="V6" s="18" t="s">
        <v>55</v>
      </c>
    </row>
    <row r="7" spans="1:22" ht="43.5" thickBot="1">
      <c r="A7" s="6">
        <v>25</v>
      </c>
      <c r="B7" s="6">
        <v>0</v>
      </c>
      <c r="C7" s="7">
        <v>43304</v>
      </c>
      <c r="D7" s="8">
        <v>2018</v>
      </c>
      <c r="E7" s="6">
        <v>286</v>
      </c>
      <c r="F7" s="6">
        <v>2</v>
      </c>
      <c r="G7" s="8" t="s">
        <v>45</v>
      </c>
      <c r="H7" s="8"/>
      <c r="I7" s="9" t="s">
        <v>46</v>
      </c>
      <c r="J7" s="6">
        <v>0</v>
      </c>
      <c r="K7" s="13"/>
      <c r="L7" s="8" t="s">
        <v>31</v>
      </c>
      <c r="M7" s="8">
        <v>0</v>
      </c>
      <c r="N7" s="6">
        <v>0</v>
      </c>
      <c r="O7" s="8"/>
      <c r="P7" s="7"/>
      <c r="Q7" s="10">
        <v>7999</v>
      </c>
      <c r="R7" s="10">
        <v>7999</v>
      </c>
      <c r="S7" s="10">
        <v>7999</v>
      </c>
      <c r="T7" s="6">
        <v>19</v>
      </c>
      <c r="U7" s="10"/>
      <c r="V7" s="18" t="s">
        <v>55</v>
      </c>
    </row>
    <row r="8" spans="1:22" ht="43.5" thickBot="1">
      <c r="A8" s="6">
        <v>16</v>
      </c>
      <c r="B8" s="6">
        <v>0</v>
      </c>
      <c r="C8" s="7">
        <v>43256</v>
      </c>
      <c r="D8" s="8">
        <v>2018</v>
      </c>
      <c r="E8" s="6">
        <v>286</v>
      </c>
      <c r="F8" s="6">
        <v>1</v>
      </c>
      <c r="G8" s="8" t="s">
        <v>45</v>
      </c>
      <c r="H8" s="8"/>
      <c r="I8" s="9" t="s">
        <v>47</v>
      </c>
      <c r="J8" s="6">
        <v>179</v>
      </c>
      <c r="K8" s="13" t="s">
        <v>48</v>
      </c>
      <c r="L8" s="8" t="s">
        <v>31</v>
      </c>
      <c r="M8" s="8">
        <v>0</v>
      </c>
      <c r="N8" s="6">
        <v>0</v>
      </c>
      <c r="O8" s="8"/>
      <c r="P8" s="7"/>
      <c r="Q8" s="10">
        <v>8801.39</v>
      </c>
      <c r="R8" s="10">
        <v>8801.39</v>
      </c>
      <c r="S8" s="10">
        <v>8801.39</v>
      </c>
      <c r="T8" s="6">
        <v>19</v>
      </c>
      <c r="U8" s="10"/>
      <c r="V8" s="18" t="s">
        <v>55</v>
      </c>
    </row>
    <row r="9" spans="1:22" s="14" customFormat="1" ht="15.75" thickBot="1">
      <c r="A9" s="15"/>
      <c r="B9" s="15"/>
      <c r="C9" s="15"/>
      <c r="D9" s="15"/>
      <c r="E9" s="15"/>
      <c r="F9" s="15"/>
      <c r="G9" s="15"/>
      <c r="H9" s="15"/>
      <c r="I9" s="16"/>
      <c r="J9" s="15"/>
      <c r="K9" s="15"/>
      <c r="L9" s="15"/>
      <c r="M9" s="15"/>
      <c r="N9" s="15"/>
      <c r="O9" s="15"/>
      <c r="P9" s="17"/>
      <c r="Q9" s="17">
        <f>SUM(Q4:Q8)</f>
        <v>25949.46</v>
      </c>
      <c r="R9" s="17">
        <f>SUM(R4:R8)</f>
        <v>25949.46</v>
      </c>
      <c r="S9" s="17">
        <f>SUM(S4:S8)</f>
        <v>25949.46</v>
      </c>
      <c r="T9" s="17"/>
      <c r="U9" s="17">
        <f>SUM(U4:U8)</f>
        <v>0</v>
      </c>
      <c r="V9" s="19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8" scale="4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Aramini soc.comp18</vt:lpstr>
      <vt:lpstr>Aramini soc.comp18 D.E.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2019-07-11T11:49:24Z</dcterms:modified>
</cp:coreProperties>
</file>