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35" windowWidth="9420" windowHeight="4500" activeTab="9"/>
  </bookViews>
  <sheets>
    <sheet name="mensa " sheetId="1" r:id="rId1"/>
    <sheet name="scuola musica" sheetId="4" r:id="rId2"/>
    <sheet name="bagni" sheetId="6" r:id="rId3"/>
    <sheet name="Impianti Sportivi" sheetId="7" r:id="rId4"/>
    <sheet name="parcheggi" sheetId="8" r:id="rId5"/>
    <sheet name="mattatoio" sheetId="9" r:id="rId6"/>
    <sheet name="MUSEO" sheetId="10" r:id="rId7"/>
    <sheet name="ill.ne votiva" sheetId="11" r:id="rId8"/>
    <sheet name="Trasp_Scolast" sheetId="18" r:id="rId9"/>
    <sheet name="STAND ATTREZZ" sheetId="19" r:id="rId10"/>
    <sheet name="serv_int_nido" sheetId="22" r:id="rId11"/>
    <sheet name="riepilogo 2019" sheetId="16" r:id="rId12"/>
    <sheet name="riepilogo 2018" sheetId="21" r:id="rId13"/>
    <sheet name="Foglio1" sheetId="20" r:id="rId14"/>
  </sheets>
  <definedNames>
    <definedName name="_xlnm.Print_Area" localSheetId="4">parcheggi!$A$1:$J$89</definedName>
    <definedName name="_xlnm.Print_Area" localSheetId="8">Trasp_Scolast!$A$1:$J$97</definedName>
  </definedNames>
  <calcPr calcId="125725"/>
</workbook>
</file>

<file path=xl/calcChain.xml><?xml version="1.0" encoding="utf-8"?>
<calcChain xmlns="http://schemas.openxmlformats.org/spreadsheetml/2006/main">
  <c r="I83" i="22"/>
  <c r="I66"/>
  <c r="I33"/>
  <c r="I25"/>
  <c r="G22" i="16"/>
  <c r="F22"/>
  <c r="H21"/>
  <c r="H20"/>
  <c r="H19"/>
  <c r="H18"/>
  <c r="H17"/>
  <c r="H16"/>
  <c r="H15"/>
  <c r="H14"/>
  <c r="H13"/>
  <c r="H12"/>
  <c r="H9"/>
  <c r="I78" i="8"/>
  <c r="H22" i="16" l="1"/>
  <c r="I82" i="1"/>
  <c r="I62"/>
  <c r="H22" i="21"/>
  <c r="G22"/>
  <c r="I21"/>
  <c r="I20"/>
  <c r="I19"/>
  <c r="I18"/>
  <c r="I17"/>
  <c r="I16"/>
  <c r="I15"/>
  <c r="I14"/>
  <c r="I13"/>
  <c r="I10"/>
  <c r="I86" i="18"/>
  <c r="I77"/>
  <c r="I72"/>
  <c r="I68"/>
  <c r="I93" i="9"/>
  <c r="I89"/>
  <c r="I85"/>
  <c r="I81"/>
  <c r="I67" i="4"/>
  <c r="I80"/>
  <c r="I90" i="10"/>
  <c r="I94" i="7"/>
  <c r="I83" i="19"/>
  <c r="I66"/>
  <c r="I33"/>
  <c r="I25"/>
  <c r="I75" i="11"/>
  <c r="I72" i="9"/>
  <c r="I81" i="1"/>
  <c r="I77"/>
  <c r="I29" i="7"/>
  <c r="I83" i="18"/>
  <c r="I84"/>
  <c r="I61"/>
  <c r="I65" s="1"/>
  <c r="I34"/>
  <c r="I26"/>
  <c r="I58" i="11"/>
  <c r="I65" i="10"/>
  <c r="I63"/>
  <c r="I92" i="9"/>
  <c r="I30" i="8"/>
  <c r="I72" i="7"/>
  <c r="I62" i="6"/>
  <c r="I75" i="1"/>
  <c r="I61" i="8"/>
  <c r="I62" i="4"/>
  <c r="I66" i="10"/>
  <c r="I34"/>
  <c r="I23" i="11"/>
  <c r="I31"/>
  <c r="I25" i="10"/>
  <c r="I30" i="9"/>
  <c r="I38"/>
  <c r="I21" i="8"/>
  <c r="I39" i="7"/>
  <c r="I22" i="6"/>
  <c r="I30"/>
  <c r="I78"/>
  <c r="I79" s="1"/>
  <c r="I22" i="4"/>
  <c r="I30"/>
  <c r="I22" i="1"/>
  <c r="I30"/>
  <c r="I22" i="21" l="1"/>
</calcChain>
</file>

<file path=xl/sharedStrings.xml><?xml version="1.0" encoding="utf-8"?>
<sst xmlns="http://schemas.openxmlformats.org/spreadsheetml/2006/main" count="1156" uniqueCount="367">
  <si>
    <t>COMUNE DI CASCIA                                                                Prov.Perugia</t>
  </si>
  <si>
    <t>DESCRIZIONE</t>
  </si>
  <si>
    <t>TARIFFA O CONTRIBUZIONE</t>
  </si>
  <si>
    <t>N. ORD.</t>
  </si>
  <si>
    <t>ENTRATA</t>
  </si>
  <si>
    <t>Da tariffe e contribuzioni</t>
  </si>
  <si>
    <t>Euro</t>
  </si>
  <si>
    <t>Da entrate specificatamente destinate</t>
  </si>
  <si>
    <t>Totale Entrate</t>
  </si>
  <si>
    <t>SPESA</t>
  </si>
  <si>
    <t>Personale - oneri diretti</t>
  </si>
  <si>
    <t>Personale – oneri riflessi</t>
  </si>
  <si>
    <t>Acquisto beni e servizi</t>
  </si>
  <si>
    <t>Spese manutenzione ordinaria</t>
  </si>
  <si>
    <t xml:space="preserve">Quota di ammortamento e attrezzature   </t>
  </si>
  <si>
    <t>Trasferimenti</t>
  </si>
  <si>
    <t>Totale Spesa</t>
  </si>
  <si>
    <t>CAPITOLO</t>
  </si>
  <si>
    <t>PARZIALE</t>
  </si>
  <si>
    <t>TOTALE</t>
  </si>
  <si>
    <t>PARTE I Entrata</t>
  </si>
  <si>
    <t>DA TARIFFE E CONTRIBUZIONI</t>
  </si>
  <si>
    <t xml:space="preserve">Proventi dalla refezione scolastica   materna  </t>
  </si>
  <si>
    <t xml:space="preserve">Proventi dalla refezione tempo prolungato  </t>
  </si>
  <si>
    <t xml:space="preserve">Contributo statale mense insegnanti        </t>
  </si>
  <si>
    <t xml:space="preserve">Totale delle entrate previste     </t>
  </si>
  <si>
    <t xml:space="preserve">PARTE SECONDA SPESA (2)    </t>
  </si>
  <si>
    <t>Retribuzioni</t>
  </si>
  <si>
    <t xml:space="preserve">Oneri riflessi                                             </t>
  </si>
  <si>
    <t>SPESE PER PRESTAZIONI SERVIZI</t>
  </si>
  <si>
    <t xml:space="preserve">Spese refezione scuola  materna               </t>
  </si>
  <si>
    <t xml:space="preserve">Spese refezione scuola  media                  </t>
  </si>
  <si>
    <t xml:space="preserve">Spese refezione scuola elementare           </t>
  </si>
  <si>
    <t>SPESE DI MANUTENZIONE ORDINARIA</t>
  </si>
  <si>
    <t xml:space="preserve">PERSONALE </t>
  </si>
  <si>
    <t xml:space="preserve">Prestazione di servizi </t>
  </si>
  <si>
    <t xml:space="preserve">Acquisto beni di consumo </t>
  </si>
  <si>
    <t xml:space="preserve">Trasferimenti  </t>
  </si>
  <si>
    <t xml:space="preserve">QUOTE DI AMMORTAMENTO IMPIANTI E 
ATTREZZATURE
</t>
  </si>
  <si>
    <t xml:space="preserve">Interessi passivi                                         </t>
  </si>
  <si>
    <t>AMMORTAMENTO BENI</t>
  </si>
  <si>
    <t xml:space="preserve">Totale delle spese previste     </t>
  </si>
  <si>
    <t>DA ENTRATE  SPECIFICA DESTINAZIONE</t>
  </si>
  <si>
    <t>INTERVENTO O RISORSA</t>
  </si>
  <si>
    <t>IL RESPONSABILE DEL SERVIZIO</t>
  </si>
  <si>
    <t>IL SEGRETARIO</t>
  </si>
  <si>
    <t>286/1</t>
  </si>
  <si>
    <t>286/2</t>
  </si>
  <si>
    <t>804/1</t>
  </si>
  <si>
    <t>804/2</t>
  </si>
  <si>
    <t>804/3</t>
  </si>
  <si>
    <t>SERVIZIO N.1 MENSE SCOLASTICHE</t>
  </si>
  <si>
    <t>SERVIZIO N.2 SCUOLA DI MUSICA</t>
  </si>
  <si>
    <t>Interessi</t>
  </si>
  <si>
    <t>Proventi dalle rette scuola musica</t>
  </si>
  <si>
    <t>3.01.3090</t>
  </si>
  <si>
    <t>287/1</t>
  </si>
  <si>
    <t>1.05.02.01</t>
  </si>
  <si>
    <t>1.05.02.02</t>
  </si>
  <si>
    <t>1.05.02.03</t>
  </si>
  <si>
    <t>1.05.02.05</t>
  </si>
  <si>
    <t>1.05.02.06</t>
  </si>
  <si>
    <t>1.05.02.09</t>
  </si>
  <si>
    <t>1000/01</t>
  </si>
  <si>
    <t>1010/1-4</t>
  </si>
  <si>
    <t>1026/1</t>
  </si>
  <si>
    <t>1026/3</t>
  </si>
  <si>
    <t>1026/2</t>
  </si>
  <si>
    <t xml:space="preserve">Proventi dai BAGNI PUBBLICI  </t>
  </si>
  <si>
    <t>332/1</t>
  </si>
  <si>
    <t>1632/1</t>
  </si>
  <si>
    <t>Quota annuale per Associazioni Sportive Palestra e Campo Calcio</t>
  </si>
  <si>
    <t>Palestra-Corsi Organizzati con riscaldamento costo orario</t>
  </si>
  <si>
    <t>Palestra-Corsi Organizzati senza riscaldamento costo orario</t>
  </si>
  <si>
    <t>Palestra-Privati senza riscaldamento costo orario</t>
  </si>
  <si>
    <t>Palestra-Privati con  riscaldamento costo orario</t>
  </si>
  <si>
    <t>Proventi dagli impianti sportivi</t>
  </si>
  <si>
    <t>336/1</t>
  </si>
  <si>
    <t>1.06.02.01</t>
  </si>
  <si>
    <t>1750/1764</t>
  </si>
  <si>
    <t>1.06.02.03</t>
  </si>
  <si>
    <t>1.06.02.02</t>
  </si>
  <si>
    <t>1.06.02.05</t>
  </si>
  <si>
    <t>1.06.02.06</t>
  </si>
  <si>
    <t>1.06.02.09</t>
  </si>
  <si>
    <t>1760/1-4</t>
  </si>
  <si>
    <t>1776/3</t>
  </si>
  <si>
    <t>1776/2</t>
  </si>
  <si>
    <t>1745/1</t>
  </si>
  <si>
    <t>1796/2</t>
  </si>
  <si>
    <t>Proventi dai parcheggi pubblici</t>
  </si>
  <si>
    <t>2122/2</t>
  </si>
  <si>
    <t xml:space="preserve">BOVINI ADULTI OLTRE 500 KG CADAUNO   IVA COMPRESA </t>
  </si>
  <si>
    <t>BOVINI DA 300 A 500 KG CADAUNO IVA COMPRESA</t>
  </si>
  <si>
    <t>VITELLI CADAUNO IVA COMPRESA</t>
  </si>
  <si>
    <t>SUINI  CADAUNO IVA COMPRESA</t>
  </si>
  <si>
    <t xml:space="preserve"> OVINI E CAPRINI  CADAUNO IVA COMPRESA</t>
  </si>
  <si>
    <t>AGNELLI E CAPRETTI  CADAUNO IVA COMPRESA</t>
  </si>
  <si>
    <t>SMALTIMENTO MIDOLLO BOVINI ETA’ SUP.1 ANNO  IVA COMPRESA</t>
  </si>
  <si>
    <t>BOVINI ADULTI OLTRE 500 KG CADAUNO   CON SCUOIATURA</t>
  </si>
  <si>
    <t>BOVINI DA 300 A 500 KG CADAUNO CON SCUOIATURA</t>
  </si>
  <si>
    <t>VITELLI CADAUNO CON SCUOIATURA</t>
  </si>
  <si>
    <t>Proventi dalla gestione del mattatoio</t>
  </si>
  <si>
    <t>360/1</t>
  </si>
  <si>
    <t>1.11.03.01</t>
  </si>
  <si>
    <t>1.11.03.03</t>
  </si>
  <si>
    <t>1.11.03.02</t>
  </si>
  <si>
    <t>1.11.03.05</t>
  </si>
  <si>
    <t>1.11.03.06</t>
  </si>
  <si>
    <t>1.11.03.09</t>
  </si>
  <si>
    <t>2190-2206-2204</t>
  </si>
  <si>
    <t>2216/2</t>
  </si>
  <si>
    <t>2216/3</t>
  </si>
  <si>
    <t>2216/4</t>
  </si>
  <si>
    <t>2216/1-5-7</t>
  </si>
  <si>
    <t>Biglietto ingresso  intero</t>
  </si>
  <si>
    <t>Biglietto ingresso  ridotto A (studenti,ragazzi fino a 18 anni,oltre 65 anni)</t>
  </si>
  <si>
    <t>Biglietto ingresso  ridotto B gruppi a partire da 15 persone)</t>
  </si>
  <si>
    <t>Biglietto ingresso  Solo S.Antonio</t>
  </si>
  <si>
    <t>Biglietto ingresso  con Coupon distrib.da Padri Agostiniani e Opera S.Rita</t>
  </si>
  <si>
    <t>Biglietto ingresso  in prevendita presso Alberghi,Ristoranti,esercizi comm.li di Cascia</t>
  </si>
  <si>
    <t xml:space="preserve">Contributo regionale attivita' museale       </t>
  </si>
  <si>
    <t>3.01.3205</t>
  </si>
  <si>
    <t>2.02.2121</t>
  </si>
  <si>
    <t>156/2</t>
  </si>
  <si>
    <t>1.05.01.03</t>
  </si>
  <si>
    <t>1.05.01.02</t>
  </si>
  <si>
    <t>1.05.01.05</t>
  </si>
  <si>
    <t>1.05.01.06</t>
  </si>
  <si>
    <t>1.05.01.09</t>
  </si>
  <si>
    <t>919/1-6</t>
  </si>
  <si>
    <t>919/5</t>
  </si>
  <si>
    <t>919/2-7</t>
  </si>
  <si>
    <t>919/4</t>
  </si>
  <si>
    <t>919/3</t>
  </si>
  <si>
    <t>312/1</t>
  </si>
  <si>
    <t>3.01.3110</t>
  </si>
  <si>
    <t>Quota mensile frequenza 2 gg.a settimana con rid.50% figli oltre il primo</t>
  </si>
  <si>
    <t>Quota mensile frequenza 1 gg.a settimana con rid.50% figli oltre il primo</t>
  </si>
  <si>
    <t>1.06.02.08</t>
  </si>
  <si>
    <t xml:space="preserve">Passivita' pregeresse </t>
  </si>
  <si>
    <t>827/1</t>
  </si>
  <si>
    <t>Passivita' pregresse mense materna</t>
  </si>
  <si>
    <t>IL SINDACO</t>
  </si>
  <si>
    <t>passivita' pregresse</t>
  </si>
  <si>
    <t>SERVIZIO</t>
  </si>
  <si>
    <t xml:space="preserve"> IMPIANTI SPORTIVI</t>
  </si>
  <si>
    <t xml:space="preserve"> SCUOLA DI MUSICA</t>
  </si>
  <si>
    <t xml:space="preserve"> MENSE SCOLASTICHE</t>
  </si>
  <si>
    <t xml:space="preserve"> BAGNI PUBBLICI</t>
  </si>
  <si>
    <t xml:space="preserve"> ILLUMINAZIONE VOTIVA</t>
  </si>
  <si>
    <t xml:space="preserve"> GESTIONE MUSEO</t>
  </si>
  <si>
    <t xml:space="preserve">ENTRATA </t>
  </si>
  <si>
    <t>USCITA</t>
  </si>
  <si>
    <t>COMUNE DI CASCIA</t>
  </si>
  <si>
    <t>Prov.Perugia</t>
  </si>
  <si>
    <t>SERVIZI PUBBLICI A DOMANDA INDIVIDUALE</t>
  </si>
  <si>
    <t>RIEPILOGO SERVIZI E PERCENTUALE COPERTURA</t>
  </si>
  <si>
    <t>N.</t>
  </si>
  <si>
    <t>Oneri straordinari</t>
  </si>
  <si>
    <t>SMALTIMENTO Interiore Cinghiali Integrato Delibera G.C.117 del 16/10/09</t>
  </si>
  <si>
    <t xml:space="preserve">Oneri Straordinari </t>
  </si>
  <si>
    <t>SPESE FUNZIONAMENTO</t>
  </si>
  <si>
    <t>1.05.01.08</t>
  </si>
  <si>
    <t>ONERI STRAORDINARI</t>
  </si>
  <si>
    <t>SPESE STRAORDINARIE, AMMORTAMENTI E VARIE</t>
  </si>
  <si>
    <t>1776/4</t>
  </si>
  <si>
    <t>oneri straordinari</t>
  </si>
  <si>
    <t>Scuola materna Euro 3,50 a pasto con min.17,50 e max.63,00 mensili</t>
  </si>
  <si>
    <t>Scuola Elementare Euro 3,50 a pasto</t>
  </si>
  <si>
    <t>Scuola Media Euro 3,50 a pasto</t>
  </si>
  <si>
    <t>1.11.03.08</t>
  </si>
  <si>
    <t xml:space="preserve">Proventi dal museo civico  </t>
  </si>
  <si>
    <t>240/2</t>
  </si>
  <si>
    <t xml:space="preserve">Rimborso costi gestione </t>
  </si>
  <si>
    <t>corsa intera a/r</t>
  </si>
  <si>
    <t>figli oltre il primo  solo andata o solo ritorno</t>
  </si>
  <si>
    <t>corsa solo andata o solo ritorno e  figli oltre il primo  solo andata o solo ritorno</t>
  </si>
  <si>
    <t>Stagionale</t>
  </si>
  <si>
    <t>Stagionale figli oltre il primo  intera a/r e Stagionale solo andata o solo ritorno</t>
  </si>
  <si>
    <t xml:space="preserve">Stagionale trimestrale intera rata unica </t>
  </si>
  <si>
    <t>Stagionale trimestrale solo andata o solo ritorno e figli oltre il primo rata unica</t>
  </si>
  <si>
    <t>Tariffa o contribuzione</t>
  </si>
  <si>
    <t>Importi scon. 5% pag.unica soluzione</t>
  </si>
  <si>
    <t>Interessi su mutui e debiti</t>
  </si>
  <si>
    <t>468/2</t>
  </si>
  <si>
    <t>Proventi dal trasporto scolastico</t>
  </si>
  <si>
    <t>760/1</t>
  </si>
  <si>
    <t>PERSONALE  di cui:</t>
  </si>
  <si>
    <t>SPESE PER PRESTAZIONI SERVIZI di cui:</t>
  </si>
  <si>
    <t>SPESE DI MANUTENZIONE ORDINARIA di cui:</t>
  </si>
  <si>
    <t xml:space="preserve">Interessi passivi mutui e debiti                                        </t>
  </si>
  <si>
    <t>760-2/4</t>
  </si>
  <si>
    <t>Vari</t>
  </si>
  <si>
    <t>Oneri straord.(passivita' pregresse)</t>
  </si>
  <si>
    <t>Dott.ssa Patrizia Lattanzi</t>
  </si>
  <si>
    <t xml:space="preserve"> MATTATOIO</t>
  </si>
  <si>
    <t xml:space="preserve"> FITTO PARCHEGGI</t>
  </si>
  <si>
    <t>TRASPORTI SCOLASTICI</t>
  </si>
  <si>
    <t>%</t>
  </si>
  <si>
    <t xml:space="preserve">Per effettuazione di gare singole Palestra </t>
  </si>
  <si>
    <t>Campo Calcio-Privati quota giornaliera  € 120,00+ rimb.spese vive (Ill.ne,riscald.,acqua)</t>
  </si>
  <si>
    <t>SERVIZIO N.3 BAGNI PUBBLICI</t>
  </si>
  <si>
    <t>SERVIZIO N.4 IMPIANTI SPORTIVI</t>
  </si>
  <si>
    <t>SERVIZIO N.5  GESTIONE PARCHEGGI</t>
  </si>
  <si>
    <t>SERVIZIO N.6 GESTIONE MATTATOIO</t>
  </si>
  <si>
    <t>SERVIZIO N.7 GESTIONE MUSEO</t>
  </si>
  <si>
    <t>SERVIZIO N.8 ILLUMINAZIONE VOTIVA</t>
  </si>
  <si>
    <t>SERVIZIO N.9 TRASPORTI SCOLASTICI</t>
  </si>
  <si>
    <t>REGIME IVA</t>
  </si>
  <si>
    <t>RILEVANTE</t>
  </si>
  <si>
    <t>ESENTE ART.10</t>
  </si>
  <si>
    <t xml:space="preserve"> PESA PUBBLICA (SOPPRESSO)</t>
  </si>
  <si>
    <t xml:space="preserve"> TRASPORTI SALME (SOPPRESSO)</t>
  </si>
  <si>
    <t>3.01.02.01.019</t>
  </si>
  <si>
    <t>Codice Bilancio</t>
  </si>
  <si>
    <t>14.04-1.07.05.04.003</t>
  </si>
  <si>
    <t>Campo Calcio-Privati  oltre 3 giorni quota giornaliera senza spogliatoi € 80,00  +rimb.spese vive (Ill.ne,riscald.,acqua)</t>
  </si>
  <si>
    <t>Campo Calcio-Privati  oltre 3 giorni quota giornaliera con spogliatoi € 100,00   +rimb.spese vive (Ill.ne,riscald.,acqua)</t>
  </si>
  <si>
    <t>Palestra oltre 3 giorni quota giornaliera senza spogliatoi  € 70,00 + rimb.spese vive (Illuminazione, riscald.,acqua)</t>
  </si>
  <si>
    <t>Palestra oltre 3 giorni quota giornaliera con spogliatoi  € 100,00 + rimb.spese vive (Illuminazione, riscald., acqua)</t>
  </si>
  <si>
    <t>3.01.02.01.006</t>
  </si>
  <si>
    <t>3.01.02.01.016</t>
  </si>
  <si>
    <t>Missione e Programma</t>
  </si>
  <si>
    <t>04.06</t>
  </si>
  <si>
    <t>01.04-1.01.01.01.002</t>
  </si>
  <si>
    <t>3.01.02.01.020</t>
  </si>
  <si>
    <t>TARIFFA O CONTRIBUZIONE + iva 22%</t>
  </si>
  <si>
    <t>Canone annuo illuminazione votiva a  lampada + iva 22%</t>
  </si>
  <si>
    <t>Diritti allaccio a lampada + iva 22% loculi</t>
  </si>
  <si>
    <t>Diritti allaccio a lampada + iva 22% cappelle gentilizie</t>
  </si>
  <si>
    <t xml:space="preserve">Proventi dall'illuminazione privata delle sepolture  </t>
  </si>
  <si>
    <t>Deposito Cauzionale a lampada operazione fuori campo IVA art. 2 DPR 633/72</t>
  </si>
  <si>
    <t>1420/1</t>
  </si>
  <si>
    <t>12.09-1.03.02.05.004</t>
  </si>
  <si>
    <t>SERVIZIO N.10 STANDS MOSTRE E FIERE ATTREZZATI (ZAFFERANO)</t>
  </si>
  <si>
    <t xml:space="preserve">Stand attrezzato </t>
  </si>
  <si>
    <t>TARIFFA O CONTRIBUZIONE iva compresa</t>
  </si>
  <si>
    <t>Stand attrezzato richiesto da Coltivatori diretti</t>
  </si>
  <si>
    <t>Area Attrezzata 4x4mt</t>
  </si>
  <si>
    <t>Area Attrezzata 6x4mt</t>
  </si>
  <si>
    <t>Area Attrezzata 10x4mt</t>
  </si>
  <si>
    <t>Aderenti all'Associazione produttori Zafferano e Onlus operanti territorio</t>
  </si>
  <si>
    <t>gratuito</t>
  </si>
  <si>
    <t>385/1</t>
  </si>
  <si>
    <t>Spese refezione tempo prolungato (IVA 2)</t>
  </si>
  <si>
    <t>Spese energia elettrica mensa scuole</t>
  </si>
  <si>
    <t>Manutenzione e riparazione attrezzature cucine mensa</t>
  </si>
  <si>
    <t>Compensi lavoro straordinario</t>
  </si>
  <si>
    <t>Spesa energia elettrica impianti sportivi</t>
  </si>
  <si>
    <t>Servizi utenze e canoni acqua</t>
  </si>
  <si>
    <t>Contributi prev.ed ass. carico ente mattatoio</t>
  </si>
  <si>
    <t>Contributi INADEL previdenza</t>
  </si>
  <si>
    <t>Imposta IRAP</t>
  </si>
  <si>
    <t>Contributi INAIL</t>
  </si>
  <si>
    <t>Rimborso spese viaggio missioni trasferte</t>
  </si>
  <si>
    <t>Adesione consorzio musei</t>
  </si>
  <si>
    <t>Spese energia elettrica</t>
  </si>
  <si>
    <t>Spese riscaldamento</t>
  </si>
  <si>
    <t>Partecipazione quota assicurativa museo</t>
  </si>
  <si>
    <t>Collaborazione direttore scientifico museo</t>
  </si>
  <si>
    <t>Ind.missione,trasferta, rimborsi spese</t>
  </si>
  <si>
    <t>Assistenza alunni trasportati orario post scolastico</t>
  </si>
  <si>
    <t>Manutenzione scuolabus</t>
  </si>
  <si>
    <t>Tassa circolazione mezzi trasp. Scolastico</t>
  </si>
  <si>
    <t>804/5</t>
  </si>
  <si>
    <t>1020/2</t>
  </si>
  <si>
    <t>919/6</t>
  </si>
  <si>
    <t>919/7</t>
  </si>
  <si>
    <t>919/8</t>
  </si>
  <si>
    <t>806/2</t>
  </si>
  <si>
    <t>812/2</t>
  </si>
  <si>
    <t>812/4</t>
  </si>
  <si>
    <t>8a</t>
  </si>
  <si>
    <t>9a</t>
  </si>
  <si>
    <t>919/11</t>
  </si>
  <si>
    <t>Trasferimenti (rimborso quote per manifest.annullata</t>
  </si>
  <si>
    <t>MOSTRE, MERCATI E FIERE ATTREZZATE</t>
  </si>
  <si>
    <t>TOTALI SERVIZI PUBBLICI A DOMANDA 2016</t>
  </si>
  <si>
    <t>ANNO 2016 DATI DI PRECONSUNTIVO</t>
  </si>
  <si>
    <t>RIEPILOGO COPERTURA ANNO 2016</t>
  </si>
  <si>
    <r>
      <t>ENTRATA 129.630,03 X 100 =</t>
    </r>
    <r>
      <rPr>
        <b/>
        <sz val="8"/>
        <rFont val="Arial"/>
        <family val="2"/>
      </rPr>
      <t xml:space="preserve">    25,11%                                                                                                                                                                          USCITA 516.239,75</t>
    </r>
  </si>
  <si>
    <t xml:space="preserve"> </t>
  </si>
  <si>
    <t>Mario De Carolis</t>
  </si>
  <si>
    <t>Dott.ssa Simona Vulpiani</t>
  </si>
  <si>
    <r>
      <t>ALLEGATO N.1) alla proposta di delibera Giunta Comunale n.   21</t>
    </r>
    <r>
      <rPr>
        <b/>
        <sz val="10"/>
        <color rgb="FFFF0000"/>
        <rFont val="Arial"/>
        <family val="2"/>
      </rPr>
      <t xml:space="preserve"> </t>
    </r>
    <r>
      <rPr>
        <b/>
        <sz val="10"/>
        <rFont val="Arial"/>
        <family val="2"/>
      </rPr>
      <t xml:space="preserve">   del 06/03/2019</t>
    </r>
  </si>
  <si>
    <t>Per il detto servizio, con deliberazione di G.C. n.48  del 26/03/2019  , esecutiva, venne approvata la seguente tariffa/contribuzione comprensiva di IVA in vigore alla data odierna:</t>
  </si>
  <si>
    <r>
      <t xml:space="preserve">Ottenendo in </t>
    </r>
    <r>
      <rPr>
        <b/>
        <sz val="10"/>
        <rFont val="Arial"/>
        <family val="2"/>
      </rPr>
      <t>pre-consuntivo</t>
    </r>
    <r>
      <rPr>
        <sz val="10"/>
        <rFont val="Arial"/>
        <family val="2"/>
      </rPr>
      <t>, nella gestione 1° gennaio – 31 dicembre 2018, che precede immediatamente l’esercizio cui la deliberazione si riferisce, il risultato che segue:</t>
    </r>
  </si>
  <si>
    <t xml:space="preserve">La misura percentuale dei costi 2018 che viene finanziata da tariffe o contribuzioni ed entrate specificatamente destinate è quella risultante dal conseguente conteggio:
entrata    Euro 37.854,52 x 100   
------------------------------------------------= 76,01 %
uscita      Euro 49.799,52
</t>
  </si>
  <si>
    <r>
      <t xml:space="preserve">
Tenuti anche presenti i risultati che precedono;
Vista la seguente tariffa/contribuzione iva compresa stabilita dalla  </t>
    </r>
    <r>
      <rPr>
        <b/>
        <sz val="10"/>
        <rFont val="Arial"/>
        <family val="2"/>
      </rPr>
      <t xml:space="preserve">Giunta comunale con deliberazione n.       </t>
    </r>
    <r>
      <rPr>
        <b/>
        <sz val="10"/>
        <color rgb="FFFF0000"/>
        <rFont val="Arial"/>
        <family val="2"/>
      </rPr>
      <t xml:space="preserve">  </t>
    </r>
    <r>
      <rPr>
        <b/>
        <sz val="10"/>
        <rFont val="Arial"/>
        <family val="2"/>
      </rPr>
      <t>del            avente effetto dal 01/01/2019:</t>
    </r>
    <r>
      <rPr>
        <sz val="10"/>
        <rFont val="Arial"/>
        <family val="2"/>
      </rPr>
      <t xml:space="preserve">
</t>
    </r>
  </si>
  <si>
    <t>PREVISIONE ANNO 2019</t>
  </si>
  <si>
    <t>MISSIONE E PROGRAMMA</t>
  </si>
  <si>
    <t>804/4</t>
  </si>
  <si>
    <t xml:space="preserve">La misura percentuale dei costi che viene finanziata da tariffe o contribuzioni ed entrate specificatamente destinate è quella risultante dal conseguente conteggio:                                                                                                                                                                   
entrata    Euro 39.200,00 x 100   
----------------------------------------------=  67,82 %
uscita     Euro 57.800,00
</t>
  </si>
  <si>
    <t>ALLEGATO N.2) alla  proposta di delibera Giunta Comunale n.21 del 06/03/2019</t>
  </si>
  <si>
    <t>Per il detto servizio, con deliberazione di G.C. n.48 del26/03/2018 , esecutiva, venne approvata la seguente tariffa/contribuzione comprensiva di IVA in vigore alla data odierna:</t>
  </si>
  <si>
    <t>La misura percentuale dei costi 2018 che viene finanziata da tariffe o contribuzioni ed entrate specificatamente destinate è quella risultante dal conseguente conteggio:
entrata    Euro  0,00 x 100   
---------------------------------------------=  0,00 %
uscita     Euro        27.560,18</t>
  </si>
  <si>
    <t xml:space="preserve">
Tenuti anche presenti i risultati che precedono;
Vista la seguente tariffa/contribuzione comprensiva di iva confermata dalla  Giunta comunale con deliberazione n.        del      avente effetto dal 01/01/2019:
</t>
  </si>
  <si>
    <t>La misura percentuale dei costi che viene finanziata da tariffe o contribuzioni ed entrate specificatamente destinate è quella risultante dal conseguente conteggio:
entrata    Euro 500,00 x 100   
---------------------------------------------= 3,04%
uscita     Euro 16.422,09</t>
  </si>
  <si>
    <t>ALLEGATO N.3) alla  proposta di delibera Giunta Comunale n.    21        Del 06/03/2019</t>
  </si>
  <si>
    <r>
      <t xml:space="preserve">Ottenendo in </t>
    </r>
    <r>
      <rPr>
        <b/>
        <sz val="10"/>
        <rFont val="Arial"/>
        <family val="2"/>
      </rPr>
      <t>pre-consuntivo</t>
    </r>
    <r>
      <rPr>
        <sz val="10"/>
        <rFont val="Arial"/>
        <family val="2"/>
      </rPr>
      <t>, nella gestione</t>
    </r>
    <r>
      <rPr>
        <sz val="10"/>
        <color rgb="FFFF0000"/>
        <rFont val="Arial"/>
        <family val="2"/>
      </rPr>
      <t xml:space="preserve"> </t>
    </r>
    <r>
      <rPr>
        <sz val="10"/>
        <rFont val="Arial"/>
        <family val="2"/>
      </rPr>
      <t>1° gennaio – 31 dicembre 2018, che precede immediatamente l’esercizio cui la deliberazione si riferisce, il risultato che segue:</t>
    </r>
  </si>
  <si>
    <t>La misura percentuale dei costi 2018 che viene finanziata da tariffe o contribuzioni ed entrate specificatamente destinate è quella risultante dal conseguente conteggio:
entrata    Euro  2.258,40 x 100   
---------------------------------------------=  oltre il 100,00%                                                                                   Uscita    Euro  1.693,48</t>
  </si>
  <si>
    <t>Per il detto servizio, con determinazione responsabile area tecnica LL.PP. N.140 del 10/04/2018, esecutiva, venne affidata in concessione la gestione dei bagni pubblici Via Martelli con il seguente importo  comprensivo di IVA 22% in vigore per il periodo  10 aprile 2018- 9 aprile 2019 rinnovabili:</t>
  </si>
  <si>
    <r>
      <t>ALLEGATO N.4) alla proposta di delibera Giunta Comunale</t>
    </r>
    <r>
      <rPr>
        <b/>
        <sz val="8"/>
        <color indexed="10"/>
        <rFont val="Arial"/>
        <family val="2"/>
      </rPr>
      <t xml:space="preserve"> </t>
    </r>
    <r>
      <rPr>
        <b/>
        <sz val="8"/>
        <rFont val="Arial"/>
        <family val="2"/>
      </rPr>
      <t>n.  21        Del 06/03/2019</t>
    </r>
  </si>
  <si>
    <t>Per il detto servizio, con deliberazione di G.C. n. 48   del 26/03/2018, esecutiva, vennero approvate la seguenti tariffe/contribuzioni comprensive di IVA in vigore alla data odierna:</t>
  </si>
  <si>
    <r>
      <t>Ottenendo in</t>
    </r>
    <r>
      <rPr>
        <b/>
        <sz val="8"/>
        <rFont val="Arial"/>
        <family val="2"/>
      </rPr>
      <t xml:space="preserve"> pre-consuntivo</t>
    </r>
    <r>
      <rPr>
        <sz val="8"/>
        <rFont val="Arial"/>
        <family val="2"/>
      </rPr>
      <t xml:space="preserve"> nella gestione ,1° gennaio – 31 dicembre 2018, che precede immediatamente l’esercizio cui la deliberazione si riferisce, il risultato che segue:</t>
    </r>
  </si>
  <si>
    <t>La misura percentuale dei costi 2018 che viene finanziata da tariffe o contribuzioni ed entrate specificatamente destinate è quella risultante dal conseguente conteggio:
entrata    Euro 4.841,01 x 100   
---------------------------------------------= 6,80 %                                                                                                                       Uscita     Euro 71.139,76</t>
  </si>
  <si>
    <t xml:space="preserve">
Tenuti anche presenti i risultati che precedono;
Vista la seguente tariffa/contribuzione COMPRENSIVA DI IVA confermata dalla proposta di deliberazione  Giunta comunale  n.  21   del  06/03/2019       avente effetto dal 01/01/2019:
</t>
  </si>
  <si>
    <t>ALLEGATO N.5) alla proposta di  delibera Giunta Comunale n. 21 Del 06/03/2019</t>
  </si>
  <si>
    <t>La misura percentuale dei costi 2015 che viene finanziata da tariffe o contribuzioni ed entrate specificatamente destinate è quella risultante dal conseguente conteggio:
entrata    Euro   205.857,75 x 100   
-------------------------------------------------=  80,23%                                                                                    Uscita     Euro 256.851,40</t>
  </si>
  <si>
    <r>
      <t xml:space="preserve">
Tenuti anche presenti i risultati che precedono;
Vista la seguente tariffa/contribuzione confermata dalla proposta di deliberazione </t>
    </r>
    <r>
      <rPr>
        <b/>
        <sz val="10"/>
        <rFont val="Arial"/>
        <family val="2"/>
      </rPr>
      <t xml:space="preserve"> Giunta comunale  n.21     del 06/03/2019  avente effetto dal 01/01/2019:</t>
    </r>
    <r>
      <rPr>
        <sz val="10"/>
        <rFont val="Arial"/>
        <family val="2"/>
      </rPr>
      <t xml:space="preserve">
</t>
    </r>
  </si>
  <si>
    <t>348/2</t>
  </si>
  <si>
    <t>Ottenendo,  in preconsuntivo nella gestione 1° gennaio – 31 dicembre 2018, che precede immediatamente l’esercizio cui la deliberazione si riferisce, il risultato che segue:</t>
  </si>
  <si>
    <t>ALLEGATO N.6) alla  PROPOSTA di delibera Giunta Comunale n.  21 Del 06/03/2019</t>
  </si>
  <si>
    <t>Per il detto servizio, con deliberazione di G.C. n. 48 del 26/03/2018, esecutiva, vennero approvate le seguenti tariffe/contribuzioni comprensiva di IVA ed esclusi diritti veterinari  in vigore alla data odierna:</t>
  </si>
  <si>
    <t>Ottenendo in preconsuntivo, nella gestione 1° gennaio – 31 dicembre 2018, che precede immediatamente l’esercizio cui la deliberazione si riferisce, il risultato che segue:</t>
  </si>
  <si>
    <t>La misura percentuale dei costi 2015 che viene finanziata da tariffe o contribuzioni ed entrate specificatamente destinate è quella risultante dal conseguente conteggio:
entrata    Euro 4.241,02 x 100   
------------------------------------------------= 11,94%                                                                                                                             Uscita    Euro      35.503,57</t>
  </si>
  <si>
    <r>
      <t xml:space="preserve">
</t>
    </r>
    <r>
      <rPr>
        <sz val="8"/>
        <rFont val="Arial"/>
        <family val="2"/>
      </rPr>
      <t>Tenuti anche presenti i risultati che precedono;
Vista la seguente tariffa/contribuzione confermata dalla proposta di deliberazione  Giunta comunale  n.  21    del 06/03/2019      avente effetto dal 01/01/2019:</t>
    </r>
    <r>
      <rPr>
        <sz val="8"/>
        <color indexed="10"/>
        <rFont val="Arial"/>
        <family val="2"/>
      </rPr>
      <t xml:space="preserve">
</t>
    </r>
  </si>
  <si>
    <t xml:space="preserve">La misura percentuale dei costi che viene finanziata da tariffe o contribuzioni ed entrate specificatamente destinate è quella risultante dal conseguente conteggio:
entrata    Euro 5.000,00 x 100   
------------------------------------=         14,70 %
uscita     Euro 34.002,89 </t>
  </si>
  <si>
    <t>ALLEGATO N.7) alla proposta di   delibera Giunta Comunale n.   21 Del 06/03/2019</t>
  </si>
  <si>
    <t xml:space="preserve">Per il detto servizio, con deliberazione di C.C. n. 40 del 29/10/13, esecutiva, venne approvata la NUOVA CONVENZIONE ove e' previsto che gli incassi della biglietteria, di cui alle seguenti tariffe,  vengano introitati direttamente dal gestore incaricato: </t>
  </si>
  <si>
    <t>La misura percentuale dei costi 2018 che viene finanziata da tariffe o contribuzioni ed entrate specificatamente destinate è quella risultante dal conseguente conteggio:
entrata    Euro  0 x 100   
---------------------------------------------=  0,00%                                                                                                                                                                                                                        Uscita   Euro        63.190,89</t>
  </si>
  <si>
    <t xml:space="preserve">Per il detto servizio con proposta di delibera G.C.21 del 06/03/2019 vengono confermate le tariffe gia' approvate con deliberazione di C.C. n. 40 del 29/10/13, esecutiva, con la quale e' stata approvata la NUOVA CONVENZIONE ove e' previsto che gli incassi della biglietteria, di cui alle citate  tariffe di seguito riportate,  vengano introitati dal gestore con la conseguenza che non sono previste entrate per tale servizio: </t>
  </si>
  <si>
    <t>La misura percentuale dei costi che viene finanziata da tariffe o contribuzioni ed entrate specificatamente destinate è quella risultante dal conseguente conteggio:
entrata    Euro 0,00 x 100   
---------------------------------------------= 0,00%
uscita     Euro 60.190,89</t>
  </si>
  <si>
    <t>ALLEGATO N.8) alla  proposta di delibera Giunta Comunale n.  21 Del 06/03/2019</t>
  </si>
  <si>
    <t>Per il detto servizio, con deliberazione di Giunta Comunale n.48 del 26/03/2018, esecutiva, venne approvata  la seguente tariffa/contribuzione esclusa i IVA :</t>
  </si>
  <si>
    <r>
      <t xml:space="preserve">La misura percentuale dei costi 2018 che viene finanziata da tariffe o contribuzioni ed entrate specificatamente destinate è quella risultante dal conseguente conteggio:
entrata    Euro 40.333,28 x 100   
---------------------------------------------=  360,53 %                                                                                       Uscita     Euro       </t>
    </r>
    <r>
      <rPr>
        <sz val="11"/>
        <rFont val="Arial"/>
        <family val="2"/>
      </rPr>
      <t>11.186,94</t>
    </r>
  </si>
  <si>
    <t xml:space="preserve">
Tenuti anche presenti i risultati che precedono;
Vista la seguente tariffa/contribuzione confermata dalla proposta di deliberazione Giunta comunale  n. 21  del 06/03/2019 avente effetto dal 01/01/2019:
</t>
  </si>
  <si>
    <t>ALLEGATO N.9) alla proposta di  delibera Giunta Comunale n. 21 Del 06/03/2019</t>
  </si>
  <si>
    <t>Per il detto servizio, con deliberazione di G.C. n.48 del 26/03/2019  , esecutiva, venne approvata la seguente tariffa/contribuzione comprensiva di IVA in vigore alla data odierna:</t>
  </si>
  <si>
    <t>La misura percentuale dei costi 2015 che viene finanziata da tariffe o contribuzioni ed entrate specificatamente destinate è quella risultante dal conseguente conteggio:
entrata    Euro   23.000,00 x 100   
---------------------------------------------=  4,71%                                                                                                                         Uscita    Euro        370.504,69</t>
  </si>
  <si>
    <t xml:space="preserve">
Tenuti anche presenti i risultati che precedono;
Vista la seguente tariffa/contribuzione  IVA compresa confermata dalla  proposta di deliberazione Giunta comunale  n.21  del 06/03/2019        avente effetto dal 01/01/2019:
</t>
  </si>
  <si>
    <t>ALLEGATO N.10) alla  proposta di   delibera Giunta Comunale n. 21 del 06/03/2019</t>
  </si>
  <si>
    <t>Per il detto servizio, con deliberazione di Giunta Comunale n.48 del 26/03/18, esecutiva, venne confermata la seguente tariffa/contribuzione comprensiva di IVA in base al seguente affidamento:</t>
  </si>
  <si>
    <t>Ottenendo in preconsuntivo, nella gestione 1° gennaio – 31 dicembre 2018, che precede immediatamente l’esercizio cui la deliberazione si riferisce, il risultato che segue dando atto che con delibera G.C.141 del 27/09/2018 gli incassi derivanti dall'utilizzo degli stands attrezzati sono introitati dal Locale comitato per lo Zafferano :</t>
  </si>
  <si>
    <t>La misura percentuale dei costi 2018 che viene finanziata da tariffe o contribuzioni ed entrate specificatamente destinate è quella risultante dal conseguente conteggio:
entrata    Euro 0,00 x 100   
---------------------------------------------=  0,00 %                                                                                       Uscita     Euro      2.097,65</t>
  </si>
  <si>
    <t xml:space="preserve">
Tenuti anche presenti i risultati che precedono;
Vista la seguente tariffa/contribuzione confermata dalla proposta di deliberazione   Giunta comunale  n. 22  del 06/03/2019  del avente effetto dal 01/01/2019:
</t>
  </si>
  <si>
    <t xml:space="preserve">La misura percentuale dei costi che viene finanziata da tariffe o contribuzioni ed entrate specificatamente destinate è quella risultante dal conseguente conteggio:
entrata    Euro 0,00 x 100   
------------------------------------=      oltre 0,00 %
uscita      Euro   2.097,65 </t>
  </si>
  <si>
    <t>Concessione servizio pulizia e custodia bagni pubblici a pagamento annui</t>
  </si>
  <si>
    <t>Concessione servizio pulizia e custodia bagni pubblici a pagamento dal 1/1/2019 al 9/4/2019 ed eventuale rinnovo annui iva compresa</t>
  </si>
  <si>
    <t>La misura percentuale dei costi che viene finanziata da tariffe o contribuzioni ed entrate specificatamente destinate è quella risultante dal conseguente conteggio:
entrata    Euro 3.233,00 x 100   
------------------------------------=  OLTRE 100%
uscita     Euro 1.693,48</t>
  </si>
  <si>
    <t>La misura percentuale dei costi che viene finanziata da tariffe o contribuzioni ed entrate specificatamente destinate è quella risultante dal conseguente conteggio:
entrata    Euro 5.000,00 x 100   
--------------------------------------------=0,74%
uscita     Euro 66.710,23</t>
  </si>
  <si>
    <t>GESTIONE PARCHEGGI</t>
  </si>
  <si>
    <t>SERVIZI INTEGRATIVI ALL'ASILO NIDO</t>
  </si>
  <si>
    <t>TOTALI SERVIZI PUBBLICI A DOMANDA 2019</t>
  </si>
  <si>
    <t>RIEPILOGO COPERTURA ANNO 2019</t>
  </si>
  <si>
    <t xml:space="preserve">Per il detto servizio, con le seguenti delibere di Giunta vennero approvate le tariffe/contribuzioni in vigore nel 2018 : </t>
  </si>
  <si>
    <t>PROVENTI  DA TARIFFA O CONTRIBUZIONE</t>
  </si>
  <si>
    <t>Tariffe aree sosta come determinate con delibera G.C.63 del 11/08/2014 modificate con delibera G.C.48 del 26/03/2018 (aumento tariffe Viale S.Rita dal 1/5/2018 ad € 3,00 orarie). Si intendono riportate integralmente .Previsione di gettito</t>
  </si>
  <si>
    <t>Tariffe aree sosta come determinate con delibera G.C.63 del 11/08/2014 modificate con delibera G.C.48 del 26/03/2018 (aumento tariffe Viale S.Rita dal 1/5/2018 ad € 3,00 orarie).Si ntendono integralmente riportate. Previsione di gettito</t>
  </si>
  <si>
    <t>La misura percentuale dei costi che viene finanziata da tariffe o contribuzioni ed entrate specificatamente destinate è quella risultante dal conseguente conteggio:
entrata    Euro 210.000,00 x 100   
----------------------------------------------= 86,02  %
uscita              244.911,92</t>
  </si>
  <si>
    <t xml:space="preserve">La misura percentuale dei costi che viene finanziata da tariffe o contribuzioni ed entrate specificatamente destinate è quella risultante dal conseguente conteggio:
entrata    Euro 41.000,00 x 100   
------------------------------------=      449,56 %
uscita      Euro    9.120,00 </t>
  </si>
  <si>
    <t>La misura percentuale dei costi che viene finanziata da tariffe o contribuzioni ed entrate specificatamente destinate è quella risultante dal conseguente conteggio:
entrata    Euro 23.000,00  x 100   
------------------------------------------------=  6,96 %
uscita     Euro  330.393,64</t>
  </si>
  <si>
    <t>Proventi da stands attrezzati</t>
  </si>
  <si>
    <r>
      <t>ENTRATA 339.093,00 X 100 =</t>
    </r>
    <r>
      <rPr>
        <b/>
        <sz val="8"/>
        <rFont val="Arial"/>
        <family val="2"/>
      </rPr>
      <t xml:space="preserve">    40,18%                                                                                                                                                                          USCITA 843.868,79</t>
    </r>
  </si>
  <si>
    <t>ALLEGATO N.11) alla  proposta di   delibera Giunta Comunale n. 21 del 06/03/2019</t>
  </si>
  <si>
    <t>SERVIZIO N.11 SERVIZI INTEGRATIVI ALL'ASILO NIDO (Nuova Istituzione)</t>
  </si>
  <si>
    <t xml:space="preserve">Per il detto servizio,  di nuova istituzione a decorrere dal 1/5/2019, non sono rilevati inteventi per il 2018: </t>
  </si>
  <si>
    <t>Ottenendo in preconsuntivo, nella gestione 1° gennaio – 31 dicembre 2018, che precede immediatamente l’esercizio cui la deliberazione si riferisce.</t>
  </si>
  <si>
    <t>La misura percentuale dei costi 2018 che viene finanziata da tariffe o contribuzioni ed entrate specificatamente destinate è quella risultante dal conseguente conteggio:
entrata    Euro 0,00 x 100   
---------------------------------------------=  0,00 %                                                                                       Uscita     Euro      0,00</t>
  </si>
  <si>
    <t>Retta mensile servizio integrativo al nido</t>
  </si>
  <si>
    <t>TARIFFA O CONTRIBUZIONE iva compresa se dovuta</t>
  </si>
  <si>
    <r>
      <t xml:space="preserve">
Tenuti anche presenti i risultati che precedono;
Vista la seguente tariffa/contribuzione confermata dalla proposta di deliberazione   Giunta comunale  n. 21  del 06/03/2019  del avente effetto dal </t>
    </r>
    <r>
      <rPr>
        <b/>
        <sz val="10"/>
        <rFont val="Arial"/>
        <family val="2"/>
      </rPr>
      <t>01/05/2019</t>
    </r>
    <r>
      <rPr>
        <sz val="10"/>
        <rFont val="Arial"/>
        <family val="2"/>
      </rPr>
      <t xml:space="preserve">:
</t>
    </r>
  </si>
  <si>
    <t>286/4</t>
  </si>
  <si>
    <t>Proventi da gestione servizi integrativi al nido</t>
  </si>
  <si>
    <t>610/1</t>
  </si>
  <si>
    <t xml:space="preserve">La misura percentuale dei costi che viene finanziata da tariffe o contribuzioni ed entrate specificatamente destinate è quella risultante dal conseguente conteggio:
entrata    Euro 12.160,00 x 100   
------------------------------------=      57,02 %
uscita      Euro  21.326,00 </t>
  </si>
</sst>
</file>

<file path=xl/styles.xml><?xml version="1.0" encoding="utf-8"?>
<styleSheet xmlns="http://schemas.openxmlformats.org/spreadsheetml/2006/main">
  <numFmts count="3">
    <numFmt numFmtId="8" formatCode="&quot;€&quot;\ #,##0.00;[Red]\-&quot;€&quot;\ #,##0.00"/>
    <numFmt numFmtId="164" formatCode="[$€-2]\ #,##0.00;[Red]\-[$€-2]\ #,##0.00"/>
    <numFmt numFmtId="165" formatCode="&quot;€&quot;\ #,##0.00"/>
  </numFmts>
  <fonts count="22">
    <font>
      <sz val="10"/>
      <name val="Arial"/>
    </font>
    <font>
      <sz val="10"/>
      <name val="Arial"/>
      <family val="2"/>
    </font>
    <font>
      <b/>
      <sz val="16"/>
      <name val="Arial"/>
      <family val="2"/>
    </font>
    <font>
      <b/>
      <sz val="10"/>
      <name val="Arial"/>
      <family val="2"/>
    </font>
    <font>
      <sz val="8"/>
      <name val="Arial"/>
      <family val="2"/>
    </font>
    <font>
      <sz val="10"/>
      <name val="Arial"/>
      <family val="2"/>
    </font>
    <font>
      <sz val="8"/>
      <name val="Arial"/>
      <family val="2"/>
    </font>
    <font>
      <b/>
      <sz val="8"/>
      <name val="Arial"/>
      <family val="2"/>
    </font>
    <font>
      <b/>
      <sz val="8"/>
      <name val="Arial"/>
      <family val="2"/>
    </font>
    <font>
      <b/>
      <sz val="14"/>
      <name val="Arial"/>
      <family val="2"/>
    </font>
    <font>
      <b/>
      <sz val="12"/>
      <name val="Arial"/>
      <family val="2"/>
    </font>
    <font>
      <b/>
      <u/>
      <sz val="8"/>
      <name val="Arial"/>
      <family val="2"/>
    </font>
    <font>
      <b/>
      <sz val="9"/>
      <name val="Arial"/>
      <family val="2"/>
    </font>
    <font>
      <sz val="9"/>
      <name val="Arial"/>
      <family val="2"/>
    </font>
    <font>
      <sz val="8"/>
      <color indexed="10"/>
      <name val="Arial"/>
      <family val="2"/>
    </font>
    <font>
      <sz val="10"/>
      <color indexed="10"/>
      <name val="Arial"/>
      <family val="2"/>
    </font>
    <font>
      <sz val="8"/>
      <color indexed="10"/>
      <name val="Arial"/>
      <family val="2"/>
    </font>
    <font>
      <b/>
      <sz val="8"/>
      <color indexed="10"/>
      <name val="Arial"/>
      <family val="2"/>
    </font>
    <font>
      <sz val="10"/>
      <color rgb="FFFF0000"/>
      <name val="Arial"/>
      <family val="2"/>
    </font>
    <font>
      <sz val="8"/>
      <color rgb="FFFF0000"/>
      <name val="Arial"/>
      <family val="2"/>
    </font>
    <font>
      <sz val="11"/>
      <name val="Arial"/>
      <family val="2"/>
    </font>
    <font>
      <b/>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200">
    <xf numFmtId="0" fontId="0" fillId="0" borderId="0" xfId="0"/>
    <xf numFmtId="0" fontId="0" fillId="0" borderId="1" xfId="0" applyBorder="1"/>
    <xf numFmtId="0" fontId="0" fillId="0" borderId="1" xfId="0"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xf numFmtId="0" fontId="5" fillId="0" borderId="1" xfId="0" applyFont="1" applyBorder="1"/>
    <xf numFmtId="0" fontId="6" fillId="0" borderId="0" xfId="0" applyFont="1"/>
    <xf numFmtId="0" fontId="7" fillId="0" borderId="1" xfId="0" applyFont="1" applyBorder="1" applyAlignment="1">
      <alignment horizontal="center" vertical="center"/>
    </xf>
    <xf numFmtId="0" fontId="6" fillId="0" borderId="2" xfId="0" applyFont="1" applyBorder="1"/>
    <xf numFmtId="0" fontId="6" fillId="0" borderId="0" xfId="0" applyFont="1" applyAlignment="1">
      <alignment horizontal="left" vertical="center"/>
    </xf>
    <xf numFmtId="0" fontId="6" fillId="0" borderId="1" xfId="0" applyFont="1" applyBorder="1"/>
    <xf numFmtId="0" fontId="7" fillId="0" borderId="1" xfId="0" applyFont="1" applyBorder="1" applyAlignment="1">
      <alignment horizontal="center" vertical="center" wrapText="1"/>
    </xf>
    <xf numFmtId="4" fontId="0" fillId="0" borderId="1" xfId="0" applyNumberFormat="1" applyBorder="1"/>
    <xf numFmtId="4" fontId="3" fillId="0" borderId="1" xfId="0" applyNumberFormat="1" applyFont="1" applyBorder="1"/>
    <xf numFmtId="4" fontId="5" fillId="0" borderId="1" xfId="0" applyNumberFormat="1" applyFont="1" applyBorder="1"/>
    <xf numFmtId="4" fontId="0" fillId="0" borderId="0" xfId="0" applyNumberFormat="1"/>
    <xf numFmtId="49" fontId="6" fillId="0" borderId="2" xfId="0" applyNumberFormat="1" applyFont="1" applyBorder="1"/>
    <xf numFmtId="49" fontId="6" fillId="0" borderId="1" xfId="0" applyNumberFormat="1" applyFont="1" applyBorder="1"/>
    <xf numFmtId="49" fontId="6" fillId="0" borderId="2"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wrapText="1"/>
    </xf>
    <xf numFmtId="4" fontId="6" fillId="0" borderId="1" xfId="0" applyNumberFormat="1" applyFont="1" applyBorder="1"/>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4" fontId="4" fillId="0" borderId="1" xfId="0" applyNumberFormat="1" applyFont="1" applyBorder="1"/>
    <xf numFmtId="0" fontId="4" fillId="0" borderId="0" xfId="0" applyFont="1"/>
    <xf numFmtId="164" fontId="0" fillId="0" borderId="1" xfId="0" applyNumberFormat="1" applyBorder="1"/>
    <xf numFmtId="164" fontId="6" fillId="0" borderId="1" xfId="0" applyNumberFormat="1" applyFont="1" applyBorder="1"/>
    <xf numFmtId="4" fontId="6" fillId="0" borderId="1" xfId="0" applyNumberFormat="1" applyFont="1" applyBorder="1" applyAlignment="1"/>
    <xf numFmtId="0" fontId="6" fillId="0" borderId="0" xfId="0" applyFont="1" applyBorder="1" applyAlignment="1">
      <alignment horizontal="center" vertical="center"/>
    </xf>
    <xf numFmtId="0" fontId="6" fillId="0" borderId="0" xfId="0" applyFont="1" applyBorder="1" applyAlignment="1">
      <alignment wrapText="1"/>
    </xf>
    <xf numFmtId="4" fontId="6" fillId="0" borderId="0" xfId="0" applyNumberFormat="1" applyFont="1" applyBorder="1"/>
    <xf numFmtId="4" fontId="7" fillId="0" borderId="1" xfId="0" applyNumberFormat="1" applyFont="1" applyBorder="1" applyAlignment="1">
      <alignment horizontal="center" vertical="center"/>
    </xf>
    <xf numFmtId="4" fontId="1" fillId="0" borderId="1" xfId="0" applyNumberFormat="1" applyFont="1" applyBorder="1"/>
    <xf numFmtId="0" fontId="3" fillId="0" borderId="1" xfId="0" applyFont="1" applyBorder="1" applyAlignment="1">
      <alignment horizontal="center"/>
    </xf>
    <xf numFmtId="0" fontId="3" fillId="0" borderId="1" xfId="0" applyFont="1" applyBorder="1" applyAlignment="1">
      <alignment horizontal="center" vertical="center"/>
    </xf>
    <xf numFmtId="0" fontId="3" fillId="0" borderId="0" xfId="0" applyFont="1"/>
    <xf numFmtId="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1" fontId="4" fillId="2" borderId="1" xfId="0" applyNumberFormat="1" applyFont="1" applyFill="1" applyBorder="1"/>
    <xf numFmtId="0" fontId="4" fillId="0" borderId="1" xfId="0" applyFont="1" applyBorder="1"/>
    <xf numFmtId="0" fontId="7" fillId="0" borderId="1" xfId="0" applyFont="1" applyBorder="1"/>
    <xf numFmtId="4" fontId="7" fillId="0" borderId="1" xfId="0" applyNumberFormat="1" applyFont="1" applyBorder="1"/>
    <xf numFmtId="4" fontId="4" fillId="0" borderId="0" xfId="0" applyNumberFormat="1" applyFont="1"/>
    <xf numFmtId="0" fontId="18" fillId="0" borderId="0" xfId="0" applyFont="1"/>
    <xf numFmtId="0" fontId="18" fillId="0" borderId="1" xfId="0" applyFont="1" applyBorder="1" applyAlignment="1">
      <alignment horizontal="center" vertical="center"/>
    </xf>
    <xf numFmtId="4" fontId="18" fillId="0" borderId="1" xfId="0" applyNumberFormat="1" applyFont="1" applyBorder="1"/>
    <xf numFmtId="4" fontId="18" fillId="0" borderId="0" xfId="0" applyNumberFormat="1" applyFont="1"/>
    <xf numFmtId="0" fontId="4" fillId="0" borderId="0" xfId="0" applyFont="1" applyAlignment="1">
      <alignment horizontal="left" vertical="center"/>
    </xf>
    <xf numFmtId="0" fontId="5" fillId="0" borderId="0" xfId="0" applyFont="1"/>
    <xf numFmtId="49" fontId="4" fillId="0" borderId="2" xfId="0" applyNumberFormat="1" applyFont="1" applyBorder="1" applyAlignment="1">
      <alignment horizontal="center" vertical="center"/>
    </xf>
    <xf numFmtId="4" fontId="4" fillId="0" borderId="1" xfId="0" applyNumberFormat="1" applyFont="1" applyBorder="1" applyAlignment="1"/>
    <xf numFmtId="49" fontId="4" fillId="0" borderId="1" xfId="0" applyNumberFormat="1" applyFont="1" applyBorder="1" applyAlignment="1">
      <alignment horizontal="center" vertical="center" wrapText="1"/>
    </xf>
    <xf numFmtId="0" fontId="4" fillId="0" borderId="2" xfId="0" applyFont="1" applyBorder="1"/>
    <xf numFmtId="4" fontId="5" fillId="0" borderId="0" xfId="0" applyNumberFormat="1" applyFont="1"/>
    <xf numFmtId="0" fontId="5" fillId="0" borderId="1" xfId="0" applyFont="1" applyBorder="1" applyAlignment="1">
      <alignment horizontal="center" vertical="center"/>
    </xf>
    <xf numFmtId="0" fontId="4" fillId="0" borderId="1" xfId="0" applyFont="1" applyBorder="1" applyAlignment="1"/>
    <xf numFmtId="0" fontId="4" fillId="0" borderId="1" xfId="0" applyNumberFormat="1" applyFont="1" applyBorder="1"/>
    <xf numFmtId="0" fontId="4" fillId="0" borderId="1" xfId="0" applyFont="1" applyBorder="1" applyAlignment="1">
      <alignment horizontal="right" vertical="center"/>
    </xf>
    <xf numFmtId="0" fontId="4" fillId="0" borderId="1" xfId="0" applyNumberFormat="1" applyFont="1" applyBorder="1" applyAlignment="1">
      <alignment horizontal="right" vertical="center"/>
    </xf>
    <xf numFmtId="164" fontId="5" fillId="0" borderId="1" xfId="0" applyNumberFormat="1" applyFont="1" applyBorder="1"/>
    <xf numFmtId="0" fontId="4" fillId="0" borderId="1" xfId="0" applyFont="1" applyBorder="1" applyAlignment="1">
      <alignment horizontal="center" vertical="center"/>
    </xf>
    <xf numFmtId="1" fontId="0" fillId="0" borderId="0" xfId="0" applyNumberFormat="1"/>
    <xf numFmtId="4" fontId="3" fillId="0" borderId="1" xfId="0" applyNumberFormat="1" applyFont="1" applyFill="1" applyBorder="1" applyAlignment="1">
      <alignment horizontal="center"/>
    </xf>
    <xf numFmtId="0" fontId="0" fillId="0" borderId="0" xfId="0" applyFill="1"/>
    <xf numFmtId="0" fontId="7" fillId="0" borderId="0" xfId="0" applyFont="1" applyFill="1" applyAlignment="1">
      <alignment horizontal="center"/>
    </xf>
    <xf numFmtId="0" fontId="4" fillId="0" borderId="0" xfId="0" applyFont="1" applyAlignment="1">
      <alignment horizontal="center"/>
    </xf>
    <xf numFmtId="49" fontId="4" fillId="0" borderId="1" xfId="0" applyNumberFormat="1" applyFont="1" applyBorder="1" applyAlignment="1">
      <alignment horizontal="center" vertical="top" wrapText="1"/>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xf>
    <xf numFmtId="0" fontId="4" fillId="0" borderId="0" xfId="0" applyFont="1" applyFill="1" applyAlignment="1">
      <alignment horizontal="center"/>
    </xf>
    <xf numFmtId="8" fontId="0" fillId="0" borderId="1" xfId="0" applyNumberFormat="1" applyBorder="1"/>
    <xf numFmtId="0" fontId="5" fillId="0" borderId="1" xfId="0" applyFont="1" applyBorder="1" applyAlignment="1">
      <alignment horizontal="right"/>
    </xf>
    <xf numFmtId="0" fontId="19" fillId="0" borderId="1" xfId="0" applyFont="1" applyBorder="1"/>
    <xf numFmtId="4" fontId="19" fillId="0" borderId="1" xfId="0" applyNumberFormat="1" applyFont="1" applyBorder="1"/>
    <xf numFmtId="0" fontId="4" fillId="0" borderId="0" xfId="0" applyFont="1" applyAlignment="1">
      <alignment horizontal="left" vertical="center"/>
    </xf>
    <xf numFmtId="0" fontId="6" fillId="0" borderId="0" xfId="0" applyFont="1" applyBorder="1" applyAlignment="1">
      <alignment horizontal="left" vertical="center"/>
    </xf>
    <xf numFmtId="165" fontId="0" fillId="0" borderId="0" xfId="0" applyNumberFormat="1"/>
    <xf numFmtId="0" fontId="10" fillId="0" borderId="0" xfId="0" applyFont="1" applyAlignment="1">
      <alignment horizontal="center" vertical="top" wrapText="1"/>
    </xf>
    <xf numFmtId="0" fontId="0" fillId="0" borderId="0" xfId="0" applyAlignment="1">
      <alignment horizontal="center" vertical="top" wrapText="1"/>
    </xf>
    <xf numFmtId="49" fontId="19" fillId="0" borderId="1" xfId="0" applyNumberFormat="1" applyFont="1" applyBorder="1" applyAlignment="1">
      <alignment horizontal="center" vertical="center"/>
    </xf>
    <xf numFmtId="49" fontId="19" fillId="0" borderId="1" xfId="0" applyNumberFormat="1" applyFont="1" applyBorder="1" applyAlignment="1">
      <alignment horizontal="center" vertical="center" wrapText="1"/>
    </xf>
    <xf numFmtId="49" fontId="4" fillId="3" borderId="1" xfId="0" applyNumberFormat="1"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wrapText="1"/>
    </xf>
    <xf numFmtId="164" fontId="5" fillId="0" borderId="0" xfId="0" applyNumberFormat="1" applyFont="1" applyBorder="1"/>
    <xf numFmtId="4" fontId="0" fillId="0" borderId="1" xfId="0" applyNumberFormat="1" applyBorder="1" applyAlignment="1">
      <alignment horizontal="right"/>
    </xf>
    <xf numFmtId="0" fontId="4" fillId="0" borderId="0" xfId="0" applyFont="1" applyAlignment="1">
      <alignment horizontal="left" vertical="center"/>
    </xf>
    <xf numFmtId="0" fontId="7" fillId="0" borderId="1" xfId="0" applyFont="1" applyBorder="1" applyAlignment="1">
      <alignment horizontal="center" vertical="center"/>
    </xf>
    <xf numFmtId="0" fontId="4" fillId="0" borderId="1" xfId="0" applyFont="1" applyBorder="1" applyAlignment="1">
      <alignment horizontal="center"/>
    </xf>
    <xf numFmtId="4" fontId="1" fillId="0" borderId="7" xfId="0" applyNumberFormat="1" applyFont="1" applyBorder="1"/>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1" fillId="0" borderId="0" xfId="0" applyFont="1" applyAlignment="1">
      <alignment horizontal="left" vertical="top" wrapText="1"/>
    </xf>
    <xf numFmtId="0" fontId="5"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center"/>
    </xf>
    <xf numFmtId="0" fontId="7" fillId="0" borderId="3" xfId="0" applyFont="1" applyBorder="1" applyAlignment="1">
      <alignment horizontal="right" vertical="center"/>
    </xf>
    <xf numFmtId="0" fontId="7" fillId="0" borderId="6" xfId="0" applyFont="1" applyBorder="1" applyAlignment="1">
      <alignment horizontal="right" vertical="center"/>
    </xf>
    <xf numFmtId="0" fontId="4" fillId="0" borderId="6" xfId="0" applyFont="1" applyBorder="1" applyAlignment="1"/>
    <xf numFmtId="0" fontId="4" fillId="0" borderId="7" xfId="0" applyFont="1" applyBorder="1" applyAlignment="1"/>
    <xf numFmtId="0" fontId="0" fillId="0" borderId="1" xfId="0" applyBorder="1" applyAlignment="1">
      <alignment wrapText="1"/>
    </xf>
    <xf numFmtId="0" fontId="3" fillId="0" borderId="0" xfId="0" applyFont="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left" vertical="center"/>
    </xf>
    <xf numFmtId="0" fontId="7" fillId="0" borderId="4" xfId="0" applyFont="1" applyBorder="1" applyAlignment="1">
      <alignment horizontal="right" vertical="center"/>
    </xf>
    <xf numFmtId="0" fontId="7" fillId="0" borderId="0" xfId="0" applyFont="1" applyAlignment="1">
      <alignment horizontal="right" vertical="center"/>
    </xf>
    <xf numFmtId="0" fontId="4" fillId="0" borderId="0" xfId="0" applyFont="1" applyAlignment="1"/>
    <xf numFmtId="0" fontId="4" fillId="0" borderId="5" xfId="0" applyFont="1" applyBorder="1" applyAlignment="1"/>
    <xf numFmtId="0" fontId="0" fillId="0" borderId="1" xfId="0" applyBorder="1" applyAlignment="1">
      <alignment horizontal="center" vertical="center" wrapText="1"/>
    </xf>
    <xf numFmtId="0" fontId="5" fillId="0" borderId="1" xfId="0" applyFont="1" applyBorder="1" applyAlignment="1">
      <alignment horizontal="left" vertical="top"/>
    </xf>
    <xf numFmtId="0" fontId="5" fillId="0" borderId="1" xfId="0" applyFont="1" applyBorder="1" applyAlignment="1">
      <alignment horizontal="left" vertical="center"/>
    </xf>
    <xf numFmtId="0" fontId="3" fillId="0" borderId="1" xfId="0" applyFont="1" applyBorder="1" applyAlignment="1">
      <alignment horizontal="left" vertical="top"/>
    </xf>
    <xf numFmtId="0" fontId="1" fillId="0" borderId="0" xfId="0" applyFont="1" applyAlignment="1">
      <alignment horizontal="left" vertical="center" wrapText="1"/>
    </xf>
    <xf numFmtId="0" fontId="5" fillId="0" borderId="0" xfId="0" applyFont="1" applyAlignment="1">
      <alignment horizontal="left" vertical="center" wrapText="1"/>
    </xf>
    <xf numFmtId="0" fontId="3" fillId="0" borderId="1" xfId="0" applyFont="1" applyBorder="1" applyAlignment="1">
      <alignment horizontal="left" vertical="center"/>
    </xf>
    <xf numFmtId="0" fontId="0" fillId="0" borderId="0" xfId="0" applyAlignment="1">
      <alignment horizontal="left" vertical="top"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wrapText="1"/>
    </xf>
    <xf numFmtId="0" fontId="6" fillId="0" borderId="0" xfId="0" applyFont="1" applyAlignment="1">
      <alignment horizontal="center" vertical="center"/>
    </xf>
    <xf numFmtId="0" fontId="8"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0" xfId="0" applyAlignment="1">
      <alignment horizontal="center" vertical="center"/>
    </xf>
    <xf numFmtId="0" fontId="0" fillId="0" borderId="0" xfId="0" applyAlignment="1"/>
    <xf numFmtId="0" fontId="8" fillId="0" borderId="4" xfId="0" applyFont="1" applyBorder="1" applyAlignment="1">
      <alignment horizontal="right" vertical="center"/>
    </xf>
    <xf numFmtId="0" fontId="8" fillId="0" borderId="0" xfId="0" applyFont="1" applyAlignment="1">
      <alignment horizontal="right" vertical="center"/>
    </xf>
    <xf numFmtId="0" fontId="6" fillId="0" borderId="0" xfId="0" applyFont="1" applyAlignment="1"/>
    <xf numFmtId="0" fontId="6" fillId="0" borderId="5" xfId="0" applyFont="1" applyBorder="1" applyAlignment="1"/>
    <xf numFmtId="0" fontId="6" fillId="0" borderId="0" xfId="0" applyFont="1" applyAlignment="1">
      <alignment horizontal="left" vertical="top" wrapText="1"/>
    </xf>
    <xf numFmtId="0" fontId="8" fillId="0" borderId="3" xfId="0" applyFont="1" applyBorder="1" applyAlignment="1">
      <alignment horizontal="right" vertical="center"/>
    </xf>
    <xf numFmtId="0" fontId="8" fillId="0" borderId="6" xfId="0" applyFont="1" applyBorder="1" applyAlignment="1">
      <alignment horizontal="right" vertical="center"/>
    </xf>
    <xf numFmtId="0" fontId="6" fillId="0" borderId="6" xfId="0" applyFont="1" applyBorder="1" applyAlignment="1"/>
    <xf numFmtId="0" fontId="6" fillId="0" borderId="7" xfId="0" applyFont="1" applyBorder="1" applyAlignment="1"/>
    <xf numFmtId="0" fontId="1" fillId="0" borderId="1" xfId="0" applyFont="1" applyBorder="1" applyAlignment="1">
      <alignment wrapText="1"/>
    </xf>
    <xf numFmtId="0" fontId="1" fillId="0" borderId="0" xfId="0" applyFont="1" applyAlignment="1">
      <alignment horizontal="left" wrapText="1"/>
    </xf>
    <xf numFmtId="0" fontId="5" fillId="0" borderId="0" xfId="0" applyFont="1" applyAlignment="1">
      <alignment horizontal="left" wrapText="1"/>
    </xf>
    <xf numFmtId="0" fontId="3" fillId="0" borderId="0" xfId="0" applyFont="1" applyAlignment="1">
      <alignment horizontal="left" vertical="center" wrapText="1"/>
    </xf>
    <xf numFmtId="0" fontId="15" fillId="0" borderId="0" xfId="0" applyFont="1" applyAlignment="1">
      <alignment horizontal="left" vertical="top"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xf>
    <xf numFmtId="0" fontId="4" fillId="0" borderId="1" xfId="0" applyFont="1" applyBorder="1" applyAlignment="1">
      <alignment horizontal="left" vertical="top"/>
    </xf>
    <xf numFmtId="0" fontId="4" fillId="0" borderId="1" xfId="0" applyFont="1" applyBorder="1" applyAlignment="1">
      <alignment horizontal="left" vertical="center"/>
    </xf>
    <xf numFmtId="0" fontId="4" fillId="0" borderId="1" xfId="0" applyFont="1" applyBorder="1" applyAlignment="1">
      <alignment wrapText="1"/>
    </xf>
    <xf numFmtId="0" fontId="4" fillId="0" borderId="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7" fillId="0" borderId="1" xfId="0" applyFont="1" applyBorder="1" applyAlignment="1">
      <alignment horizontal="left" vertical="top"/>
    </xf>
    <xf numFmtId="0" fontId="7" fillId="0" borderId="1" xfId="0" applyFont="1" applyBorder="1" applyAlignment="1">
      <alignment horizontal="left" vertical="center"/>
    </xf>
    <xf numFmtId="0" fontId="7" fillId="0" borderId="0" xfId="0" applyFont="1" applyBorder="1" applyAlignment="1">
      <alignment horizontal="center" vertical="center"/>
    </xf>
    <xf numFmtId="0" fontId="5" fillId="0" borderId="0" xfId="0" applyFont="1" applyAlignment="1">
      <alignment horizontal="center" vertical="center"/>
    </xf>
    <xf numFmtId="0" fontId="4" fillId="0" borderId="0" xfId="0" applyNumberFormat="1" applyFont="1" applyAlignment="1">
      <alignment horizontal="left" vertical="center" wrapText="1"/>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5" fillId="0" borderId="1" xfId="0" applyFont="1" applyBorder="1" applyAlignment="1">
      <alignment horizontal="center" vertical="center" wrapText="1"/>
    </xf>
    <xf numFmtId="0" fontId="4" fillId="0" borderId="3"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18" fillId="0" borderId="1" xfId="0" applyFont="1" applyBorder="1" applyAlignment="1">
      <alignment wrapText="1"/>
    </xf>
    <xf numFmtId="0" fontId="6" fillId="0" borderId="0" xfId="0" applyFont="1" applyBorder="1" applyAlignment="1">
      <alignment wrapText="1"/>
    </xf>
    <xf numFmtId="0" fontId="0" fillId="0" borderId="0" xfId="0" applyAlignment="1">
      <alignment horizontal="left" vertical="center" wrapText="1"/>
    </xf>
    <xf numFmtId="0" fontId="6" fillId="0" borderId="1" xfId="0" applyFont="1" applyBorder="1" applyAlignment="1">
      <alignment wrapText="1"/>
    </xf>
    <xf numFmtId="0" fontId="6" fillId="0" borderId="1" xfId="0" applyFont="1" applyBorder="1" applyAlignment="1">
      <alignment horizontal="center" vertical="center" wrapText="1"/>
    </xf>
    <xf numFmtId="0" fontId="18" fillId="0" borderId="0" xfId="0" applyFont="1" applyAlignment="1">
      <alignment horizontal="left" vertical="center"/>
    </xf>
    <xf numFmtId="0" fontId="14" fillId="0" borderId="0" xfId="0" applyFont="1" applyAlignment="1">
      <alignment horizontal="left" vertical="top" wrapText="1"/>
    </xf>
    <xf numFmtId="0" fontId="16" fillId="0" borderId="0" xfId="0" applyFont="1" applyAlignment="1">
      <alignment horizontal="left" vertical="top" wrapText="1"/>
    </xf>
    <xf numFmtId="0" fontId="6" fillId="0" borderId="5" xfId="0" applyFont="1" applyBorder="1" applyAlignment="1">
      <alignment horizontal="left" vertical="center"/>
    </xf>
    <xf numFmtId="0" fontId="12" fillId="0" borderId="0" xfId="0" applyFont="1" applyAlignment="1">
      <alignment horizontal="center" vertical="center" wrapText="1"/>
    </xf>
    <xf numFmtId="0" fontId="13" fillId="0" borderId="0" xfId="0" applyFont="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left" vertical="top"/>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3" xfId="0" applyFont="1" applyBorder="1" applyAlignment="1">
      <alignment wrapText="1"/>
    </xf>
    <xf numFmtId="0" fontId="5" fillId="0" borderId="6" xfId="0" applyFont="1" applyBorder="1" applyAlignment="1">
      <alignment wrapText="1"/>
    </xf>
    <xf numFmtId="0" fontId="5" fillId="0" borderId="6" xfId="0" applyFont="1" applyBorder="1" applyAlignment="1"/>
    <xf numFmtId="0" fontId="4" fillId="0" borderId="6" xfId="0" applyFont="1" applyBorder="1" applyAlignment="1">
      <alignment wrapText="1"/>
    </xf>
    <xf numFmtId="0" fontId="0" fillId="0" borderId="6" xfId="0" applyBorder="1" applyAlignment="1">
      <alignment wrapText="1"/>
    </xf>
    <xf numFmtId="0" fontId="0" fillId="0" borderId="6" xfId="0" applyBorder="1" applyAlignment="1"/>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4" fillId="0" borderId="3"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10" fillId="0" borderId="0" xfId="0" applyFont="1" applyAlignment="1">
      <alignment horizontal="center" vertical="top" wrapText="1"/>
    </xf>
    <xf numFmtId="0" fontId="0" fillId="0" borderId="0" xfId="0" applyAlignment="1">
      <alignment horizontal="center" vertical="top" wrapText="1"/>
    </xf>
    <xf numFmtId="0" fontId="7" fillId="0" borderId="8" xfId="0" applyFont="1" applyBorder="1" applyAlignment="1">
      <alignment horizontal="center"/>
    </xf>
    <xf numFmtId="0" fontId="0" fillId="0" borderId="8" xfId="0" applyBorder="1" applyAlignment="1"/>
    <xf numFmtId="0" fontId="11" fillId="0" borderId="3" xfId="0" applyFont="1" applyBorder="1" applyAlignment="1">
      <alignment horizontal="center" vertical="center" wrapText="1"/>
    </xf>
  </cellXfs>
  <cellStyles count="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F0"/>
  </sheetPr>
  <dimension ref="A1:I93"/>
  <sheetViews>
    <sheetView zoomScaleNormal="100" workbookViewId="0">
      <selection sqref="A1:I93"/>
    </sheetView>
  </sheetViews>
  <sheetFormatPr defaultRowHeight="12.75"/>
  <cols>
    <col min="1" max="1" width="14.28515625" customWidth="1"/>
    <col min="6" max="6" width="11" customWidth="1"/>
    <col min="7" max="7" width="9.5703125" customWidth="1"/>
    <col min="8" max="8" width="5.42578125" customWidth="1"/>
    <col min="9" max="9" width="12.7109375" customWidth="1"/>
  </cols>
  <sheetData>
    <row r="1" spans="1:9">
      <c r="A1" s="120" t="s">
        <v>0</v>
      </c>
      <c r="B1" s="120"/>
      <c r="C1" s="120"/>
      <c r="D1" s="120"/>
      <c r="E1" s="120"/>
      <c r="F1" s="120"/>
      <c r="G1" s="120"/>
      <c r="H1" s="120"/>
      <c r="I1" s="120"/>
    </row>
    <row r="2" spans="1:9">
      <c r="A2" s="120"/>
      <c r="B2" s="120"/>
      <c r="C2" s="120"/>
      <c r="D2" s="120"/>
      <c r="E2" s="120"/>
      <c r="F2" s="120"/>
      <c r="G2" s="120"/>
      <c r="H2" s="120"/>
      <c r="I2" s="120"/>
    </row>
    <row r="3" spans="1:9">
      <c r="A3" s="120"/>
      <c r="B3" s="120"/>
      <c r="C3" s="120"/>
      <c r="D3" s="120"/>
      <c r="E3" s="120"/>
      <c r="F3" s="120"/>
      <c r="G3" s="120"/>
      <c r="H3" s="120"/>
      <c r="I3" s="120"/>
    </row>
    <row r="5" spans="1:9">
      <c r="A5" s="121" t="s">
        <v>285</v>
      </c>
      <c r="B5" s="121"/>
      <c r="C5" s="121"/>
      <c r="D5" s="121"/>
      <c r="E5" s="121"/>
      <c r="F5" s="121"/>
      <c r="G5" s="121"/>
      <c r="H5" s="121"/>
      <c r="I5" s="121"/>
    </row>
    <row r="7" spans="1:9">
      <c r="A7" s="103" t="s">
        <v>51</v>
      </c>
      <c r="B7" s="103"/>
      <c r="C7" s="103"/>
      <c r="D7" s="103"/>
      <c r="E7" s="103"/>
      <c r="F7" s="103"/>
      <c r="G7" s="103"/>
      <c r="H7" s="103"/>
      <c r="I7" s="103"/>
    </row>
    <row r="9" spans="1:9">
      <c r="A9" s="94" t="s">
        <v>286</v>
      </c>
      <c r="B9" s="119"/>
      <c r="C9" s="119"/>
      <c r="D9" s="119"/>
      <c r="E9" s="119"/>
      <c r="F9" s="119"/>
      <c r="G9" s="119"/>
      <c r="H9" s="119"/>
      <c r="I9" s="119"/>
    </row>
    <row r="10" spans="1:9">
      <c r="A10" s="119"/>
      <c r="B10" s="119"/>
      <c r="C10" s="119"/>
      <c r="D10" s="119"/>
      <c r="E10" s="119"/>
      <c r="F10" s="119"/>
      <c r="G10" s="119"/>
      <c r="H10" s="119"/>
      <c r="I10" s="119"/>
    </row>
    <row r="12" spans="1:9" ht="33" customHeight="1">
      <c r="A12" s="2" t="s">
        <v>3</v>
      </c>
      <c r="B12" s="112" t="s">
        <v>1</v>
      </c>
      <c r="C12" s="112"/>
      <c r="D12" s="112"/>
      <c r="E12" s="112"/>
      <c r="F12" s="112"/>
      <c r="G12" s="112"/>
      <c r="H12" s="112"/>
      <c r="I12" s="3" t="s">
        <v>2</v>
      </c>
    </row>
    <row r="13" spans="1:9" ht="16.5" customHeight="1">
      <c r="A13" s="2">
        <v>1</v>
      </c>
      <c r="B13" s="102" t="s">
        <v>168</v>
      </c>
      <c r="C13" s="102"/>
      <c r="D13" s="102"/>
      <c r="E13" s="102"/>
      <c r="F13" s="102"/>
      <c r="G13" s="102"/>
      <c r="H13" s="102"/>
      <c r="I13" s="1"/>
    </row>
    <row r="14" spans="1:9" ht="16.5" customHeight="1">
      <c r="A14" s="2">
        <v>2</v>
      </c>
      <c r="B14" s="102" t="s">
        <v>169</v>
      </c>
      <c r="C14" s="102"/>
      <c r="D14" s="102"/>
      <c r="E14" s="102"/>
      <c r="F14" s="102"/>
      <c r="G14" s="102"/>
      <c r="H14" s="102"/>
      <c r="I14" s="1"/>
    </row>
    <row r="15" spans="1:9" ht="16.5" customHeight="1">
      <c r="A15" s="2">
        <v>3</v>
      </c>
      <c r="B15" s="102" t="s">
        <v>170</v>
      </c>
      <c r="C15" s="102"/>
      <c r="D15" s="102"/>
      <c r="E15" s="102"/>
      <c r="F15" s="102"/>
      <c r="G15" s="102"/>
      <c r="H15" s="102"/>
      <c r="I15" s="1"/>
    </row>
    <row r="17" spans="1:9">
      <c r="A17" s="94" t="s">
        <v>287</v>
      </c>
      <c r="B17" s="119"/>
      <c r="C17" s="119"/>
      <c r="D17" s="119"/>
      <c r="E17" s="119"/>
      <c r="F17" s="119"/>
      <c r="G17" s="119"/>
      <c r="H17" s="119"/>
      <c r="I17" s="119"/>
    </row>
    <row r="18" spans="1:9">
      <c r="A18" s="119"/>
      <c r="B18" s="119"/>
      <c r="C18" s="119"/>
      <c r="D18" s="119"/>
      <c r="E18" s="119"/>
      <c r="F18" s="119"/>
      <c r="G18" s="119"/>
      <c r="H18" s="119"/>
      <c r="I18" s="119"/>
    </row>
    <row r="19" spans="1:9">
      <c r="A19" s="119"/>
      <c r="B19" s="119"/>
      <c r="C19" s="119"/>
      <c r="D19" s="119"/>
      <c r="E19" s="119"/>
      <c r="F19" s="119"/>
      <c r="G19" s="119"/>
      <c r="H19" s="119"/>
      <c r="I19" s="119"/>
    </row>
    <row r="20" spans="1:9">
      <c r="A20" s="115" t="s">
        <v>4</v>
      </c>
      <c r="B20" s="113"/>
      <c r="C20" s="114" t="s">
        <v>5</v>
      </c>
      <c r="D20" s="114"/>
      <c r="E20" s="114"/>
      <c r="F20" s="114"/>
      <c r="G20" s="114"/>
      <c r="H20" s="5" t="s">
        <v>6</v>
      </c>
      <c r="I20" s="14">
        <v>37854.519999999997</v>
      </c>
    </row>
    <row r="21" spans="1:9">
      <c r="A21" s="113"/>
      <c r="B21" s="113"/>
      <c r="C21" s="114" t="s">
        <v>7</v>
      </c>
      <c r="D21" s="114"/>
      <c r="E21" s="114"/>
      <c r="F21" s="114"/>
      <c r="G21" s="114"/>
      <c r="H21" s="5" t="s">
        <v>6</v>
      </c>
      <c r="I21" s="14"/>
    </row>
    <row r="22" spans="1:9">
      <c r="A22" s="113"/>
      <c r="B22" s="113"/>
      <c r="C22" s="118" t="s">
        <v>8</v>
      </c>
      <c r="D22" s="118"/>
      <c r="E22" s="118"/>
      <c r="F22" s="118"/>
      <c r="G22" s="118"/>
      <c r="H22" s="4" t="s">
        <v>6</v>
      </c>
      <c r="I22" s="13">
        <f>SUM(I20:I21)</f>
        <v>37854.519999999997</v>
      </c>
    </row>
    <row r="23" spans="1:9">
      <c r="A23" s="49"/>
      <c r="B23" s="49"/>
      <c r="C23" s="49"/>
      <c r="D23" s="49"/>
      <c r="E23" s="49"/>
      <c r="F23" s="49"/>
      <c r="G23" s="49"/>
      <c r="H23" s="49"/>
      <c r="I23" s="49"/>
    </row>
    <row r="24" spans="1:9">
      <c r="A24" s="115" t="s">
        <v>9</v>
      </c>
      <c r="B24" s="113"/>
      <c r="C24" s="114" t="s">
        <v>10</v>
      </c>
      <c r="D24" s="114"/>
      <c r="E24" s="114"/>
      <c r="F24" s="114"/>
      <c r="G24" s="114"/>
      <c r="H24" s="5" t="s">
        <v>6</v>
      </c>
      <c r="I24" s="5"/>
    </row>
    <row r="25" spans="1:9">
      <c r="A25" s="113"/>
      <c r="B25" s="113"/>
      <c r="C25" s="114" t="s">
        <v>11</v>
      </c>
      <c r="D25" s="114"/>
      <c r="E25" s="114"/>
      <c r="F25" s="114"/>
      <c r="G25" s="114"/>
      <c r="H25" s="5" t="s">
        <v>6</v>
      </c>
      <c r="I25" s="5"/>
    </row>
    <row r="26" spans="1:9">
      <c r="A26" s="113"/>
      <c r="B26" s="113"/>
      <c r="C26" s="114" t="s">
        <v>12</v>
      </c>
      <c r="D26" s="114"/>
      <c r="E26" s="114"/>
      <c r="F26" s="114"/>
      <c r="G26" s="114"/>
      <c r="H26" s="5" t="s">
        <v>6</v>
      </c>
      <c r="I26" s="14">
        <v>49799.519999999997</v>
      </c>
    </row>
    <row r="27" spans="1:9">
      <c r="A27" s="115"/>
      <c r="B27" s="113"/>
      <c r="C27" s="114" t="s">
        <v>13</v>
      </c>
      <c r="D27" s="114"/>
      <c r="E27" s="114"/>
      <c r="F27" s="114"/>
      <c r="G27" s="114"/>
      <c r="H27" s="5" t="s">
        <v>6</v>
      </c>
      <c r="I27" s="5"/>
    </row>
    <row r="28" spans="1:9">
      <c r="A28" s="113"/>
      <c r="B28" s="113"/>
      <c r="C28" s="114" t="s">
        <v>14</v>
      </c>
      <c r="D28" s="114"/>
      <c r="E28" s="114"/>
      <c r="F28" s="114"/>
      <c r="G28" s="114"/>
      <c r="H28" s="5" t="s">
        <v>6</v>
      </c>
      <c r="I28" s="14"/>
    </row>
    <row r="29" spans="1:9">
      <c r="A29" s="113"/>
      <c r="B29" s="113"/>
      <c r="C29" s="114" t="s">
        <v>15</v>
      </c>
      <c r="D29" s="118"/>
      <c r="E29" s="118"/>
      <c r="F29" s="118"/>
      <c r="G29" s="118"/>
      <c r="H29" s="5" t="s">
        <v>6</v>
      </c>
      <c r="I29" s="4"/>
    </row>
    <row r="30" spans="1:9">
      <c r="A30" s="113"/>
      <c r="B30" s="113"/>
      <c r="C30" s="118" t="s">
        <v>16</v>
      </c>
      <c r="D30" s="118"/>
      <c r="E30" s="118"/>
      <c r="F30" s="118"/>
      <c r="G30" s="118"/>
      <c r="H30" s="4" t="s">
        <v>6</v>
      </c>
      <c r="I30" s="13">
        <f>SUM(I24:I29)</f>
        <v>49799.519999999997</v>
      </c>
    </row>
    <row r="31" spans="1:9" ht="9" customHeight="1">
      <c r="A31" s="49"/>
      <c r="B31" s="49"/>
      <c r="C31" s="49"/>
      <c r="D31" s="49"/>
      <c r="E31" s="49"/>
      <c r="F31" s="49"/>
      <c r="G31" s="49"/>
      <c r="H31" s="49"/>
      <c r="I31" s="49"/>
    </row>
    <row r="32" spans="1:9">
      <c r="A32" s="116" t="s">
        <v>288</v>
      </c>
      <c r="B32" s="117"/>
      <c r="C32" s="117"/>
      <c r="D32" s="117"/>
      <c r="E32" s="117"/>
      <c r="F32" s="117"/>
      <c r="G32" s="117"/>
      <c r="H32" s="117"/>
      <c r="I32" s="117"/>
    </row>
    <row r="33" spans="1:9">
      <c r="A33" s="117"/>
      <c r="B33" s="117"/>
      <c r="C33" s="117"/>
      <c r="D33" s="117"/>
      <c r="E33" s="117"/>
      <c r="F33" s="117"/>
      <c r="G33" s="117"/>
      <c r="H33" s="117"/>
      <c r="I33" s="117"/>
    </row>
    <row r="34" spans="1:9">
      <c r="A34" s="117"/>
      <c r="B34" s="117"/>
      <c r="C34" s="117"/>
      <c r="D34" s="117"/>
      <c r="E34" s="117"/>
      <c r="F34" s="117"/>
      <c r="G34" s="117"/>
      <c r="H34" s="117"/>
      <c r="I34" s="117"/>
    </row>
    <row r="35" spans="1:9">
      <c r="A35" s="117"/>
      <c r="B35" s="117"/>
      <c r="C35" s="117"/>
      <c r="D35" s="117"/>
      <c r="E35" s="117"/>
      <c r="F35" s="117"/>
      <c r="G35" s="117"/>
      <c r="H35" s="117"/>
      <c r="I35" s="117"/>
    </row>
    <row r="36" spans="1:9" ht="15" customHeight="1">
      <c r="A36" s="117"/>
      <c r="B36" s="117"/>
      <c r="C36" s="117"/>
      <c r="D36" s="117"/>
      <c r="E36" s="117"/>
      <c r="F36" s="117"/>
      <c r="G36" s="117"/>
      <c r="H36" s="117"/>
      <c r="I36" s="117"/>
    </row>
    <row r="37" spans="1:9" ht="0.75" customHeight="1"/>
    <row r="38" spans="1:9">
      <c r="A38" s="94" t="s">
        <v>289</v>
      </c>
      <c r="B38" s="95"/>
      <c r="C38" s="95"/>
      <c r="D38" s="95"/>
      <c r="E38" s="95"/>
      <c r="F38" s="95"/>
      <c r="G38" s="95"/>
      <c r="H38" s="95"/>
      <c r="I38" s="95"/>
    </row>
    <row r="39" spans="1:9">
      <c r="A39" s="95"/>
      <c r="B39" s="95"/>
      <c r="C39" s="95"/>
      <c r="D39" s="95"/>
      <c r="E39" s="95"/>
      <c r="F39" s="95"/>
      <c r="G39" s="95"/>
      <c r="H39" s="95"/>
      <c r="I39" s="95"/>
    </row>
    <row r="40" spans="1:9" ht="25.5" customHeight="1">
      <c r="A40" s="95"/>
      <c r="B40" s="95"/>
      <c r="C40" s="95"/>
      <c r="D40" s="95"/>
      <c r="E40" s="95"/>
      <c r="F40" s="95"/>
      <c r="G40" s="95"/>
      <c r="H40" s="95"/>
      <c r="I40" s="95"/>
    </row>
    <row r="42" spans="1:9" ht="22.5">
      <c r="A42" s="2" t="s">
        <v>3</v>
      </c>
      <c r="B42" s="112" t="s">
        <v>1</v>
      </c>
      <c r="C42" s="112"/>
      <c r="D42" s="112"/>
      <c r="E42" s="112"/>
      <c r="F42" s="112"/>
      <c r="G42" s="112"/>
      <c r="H42" s="112"/>
      <c r="I42" s="3" t="s">
        <v>2</v>
      </c>
    </row>
    <row r="43" spans="1:9">
      <c r="A43" s="1">
        <v>1</v>
      </c>
      <c r="B43" s="102" t="s">
        <v>168</v>
      </c>
      <c r="C43" s="102"/>
      <c r="D43" s="102"/>
      <c r="E43" s="102"/>
      <c r="F43" s="102"/>
      <c r="G43" s="102"/>
      <c r="H43" s="102"/>
      <c r="I43" s="1"/>
    </row>
    <row r="44" spans="1:9">
      <c r="A44" s="1">
        <v>2</v>
      </c>
      <c r="B44" s="102" t="s">
        <v>169</v>
      </c>
      <c r="C44" s="102"/>
      <c r="D44" s="102"/>
      <c r="E44" s="102"/>
      <c r="F44" s="102"/>
      <c r="G44" s="102"/>
      <c r="H44" s="102"/>
      <c r="I44" s="1"/>
    </row>
    <row r="45" spans="1:9">
      <c r="A45" s="1">
        <v>3</v>
      </c>
      <c r="B45" s="102" t="s">
        <v>170</v>
      </c>
      <c r="C45" s="102"/>
      <c r="D45" s="102"/>
      <c r="E45" s="102"/>
      <c r="F45" s="102"/>
      <c r="G45" s="102"/>
      <c r="H45" s="102"/>
      <c r="I45" s="1"/>
    </row>
    <row r="53" spans="1:9">
      <c r="A53" s="103" t="s">
        <v>290</v>
      </c>
      <c r="B53" s="103"/>
      <c r="C53" s="103"/>
      <c r="D53" s="103"/>
      <c r="E53" s="103"/>
      <c r="F53" s="103"/>
      <c r="G53" s="103"/>
      <c r="H53" s="103"/>
      <c r="I53" s="103"/>
    </row>
    <row r="54" spans="1:9">
      <c r="A54" s="49"/>
      <c r="B54" s="49"/>
      <c r="C54" s="49"/>
      <c r="D54" s="49"/>
      <c r="E54" s="49"/>
      <c r="F54" s="49"/>
      <c r="G54" s="49"/>
      <c r="H54" s="49"/>
      <c r="I54" s="49"/>
    </row>
    <row r="55" spans="1:9" ht="24.75" customHeight="1">
      <c r="A55" s="11" t="s">
        <v>291</v>
      </c>
      <c r="B55" s="7" t="s">
        <v>17</v>
      </c>
      <c r="C55" s="104" t="s">
        <v>1</v>
      </c>
      <c r="D55" s="104"/>
      <c r="E55" s="104"/>
      <c r="F55" s="105"/>
      <c r="G55" s="7" t="s">
        <v>18</v>
      </c>
      <c r="H55" s="7"/>
      <c r="I55" s="7" t="s">
        <v>19</v>
      </c>
    </row>
    <row r="56" spans="1:9" ht="16.5" customHeight="1">
      <c r="A56" s="57"/>
      <c r="B56" s="53"/>
      <c r="C56" s="107" t="s">
        <v>20</v>
      </c>
      <c r="D56" s="92"/>
      <c r="E56" s="92"/>
      <c r="F56" s="92"/>
      <c r="G56" s="24"/>
      <c r="H56" s="40"/>
      <c r="I56" s="24"/>
    </row>
    <row r="57" spans="1:9" ht="16.5" customHeight="1">
      <c r="A57" s="57"/>
      <c r="B57" s="58"/>
      <c r="C57" s="92" t="s">
        <v>21</v>
      </c>
      <c r="D57" s="92"/>
      <c r="E57" s="92"/>
      <c r="F57" s="92"/>
      <c r="G57" s="24"/>
      <c r="H57" s="40"/>
      <c r="I57" s="24"/>
    </row>
    <row r="58" spans="1:9" ht="16.5" customHeight="1">
      <c r="A58" s="89" t="s">
        <v>224</v>
      </c>
      <c r="B58" s="58" t="s">
        <v>46</v>
      </c>
      <c r="C58" s="92" t="s">
        <v>22</v>
      </c>
      <c r="D58" s="92"/>
      <c r="E58" s="92"/>
      <c r="F58" s="92"/>
      <c r="G58" s="24"/>
      <c r="H58" s="40"/>
      <c r="I58" s="24">
        <v>20000</v>
      </c>
    </row>
    <row r="59" spans="1:9" ht="16.5" customHeight="1">
      <c r="A59" s="89" t="s">
        <v>224</v>
      </c>
      <c r="B59" s="58" t="s">
        <v>47</v>
      </c>
      <c r="C59" s="92" t="s">
        <v>23</v>
      </c>
      <c r="D59" s="92"/>
      <c r="E59" s="92"/>
      <c r="F59" s="92"/>
      <c r="G59" s="24"/>
      <c r="H59" s="40"/>
      <c r="I59" s="24">
        <v>19200</v>
      </c>
    </row>
    <row r="60" spans="1:9" ht="16.5" customHeight="1">
      <c r="A60" s="59"/>
      <c r="B60" s="58"/>
      <c r="C60" s="48" t="s">
        <v>42</v>
      </c>
      <c r="D60" s="48"/>
      <c r="E60" s="48"/>
      <c r="F60" s="48"/>
      <c r="G60" s="51"/>
      <c r="H60" s="40"/>
      <c r="I60" s="24"/>
    </row>
    <row r="61" spans="1:9" ht="16.5" customHeight="1">
      <c r="A61" s="59"/>
      <c r="B61" s="58"/>
      <c r="C61" s="92" t="s">
        <v>24</v>
      </c>
      <c r="D61" s="92"/>
      <c r="E61" s="92"/>
      <c r="F61" s="92"/>
      <c r="G61" s="24"/>
      <c r="H61" s="40"/>
      <c r="I61" s="24"/>
    </row>
    <row r="62" spans="1:9" ht="16.5" customHeight="1">
      <c r="A62" s="59"/>
      <c r="B62" s="58"/>
      <c r="C62" s="108" t="s">
        <v>25</v>
      </c>
      <c r="D62" s="109"/>
      <c r="E62" s="109"/>
      <c r="F62" s="109"/>
      <c r="G62" s="110"/>
      <c r="H62" s="111"/>
      <c r="I62" s="24">
        <f>SUM(I58:I61)</f>
        <v>39200</v>
      </c>
    </row>
    <row r="63" spans="1:9" ht="16.5" customHeight="1">
      <c r="A63" s="59"/>
      <c r="B63" s="58"/>
      <c r="C63" s="25"/>
      <c r="D63" s="25"/>
      <c r="E63" s="25"/>
      <c r="F63" s="25"/>
      <c r="G63" s="40"/>
      <c r="H63" s="40"/>
      <c r="I63" s="24"/>
    </row>
    <row r="64" spans="1:9" ht="16.5" customHeight="1">
      <c r="A64" s="89" t="s">
        <v>224</v>
      </c>
      <c r="B64" s="58"/>
      <c r="C64" s="92" t="s">
        <v>26</v>
      </c>
      <c r="D64" s="92"/>
      <c r="E64" s="92"/>
      <c r="F64" s="92"/>
      <c r="G64" s="40"/>
      <c r="H64" s="40"/>
      <c r="I64" s="24"/>
    </row>
    <row r="65" spans="1:9" ht="16.5" customHeight="1">
      <c r="A65" s="89" t="s">
        <v>224</v>
      </c>
      <c r="B65" s="58"/>
      <c r="C65" s="92" t="s">
        <v>34</v>
      </c>
      <c r="D65" s="92"/>
      <c r="E65" s="92"/>
      <c r="F65" s="92"/>
      <c r="G65" s="24"/>
      <c r="H65" s="40"/>
      <c r="I65" s="24"/>
    </row>
    <row r="66" spans="1:9" ht="16.5" customHeight="1">
      <c r="A66" s="89" t="s">
        <v>224</v>
      </c>
      <c r="B66" s="58"/>
      <c r="C66" s="92" t="s">
        <v>27</v>
      </c>
      <c r="D66" s="92"/>
      <c r="E66" s="92"/>
      <c r="F66" s="92"/>
      <c r="G66" s="24"/>
      <c r="H66" s="40"/>
      <c r="I66" s="24"/>
    </row>
    <row r="67" spans="1:9" ht="16.5" customHeight="1">
      <c r="A67" s="89" t="s">
        <v>224</v>
      </c>
      <c r="B67" s="58"/>
      <c r="C67" s="92" t="s">
        <v>28</v>
      </c>
      <c r="D67" s="92"/>
      <c r="E67" s="92"/>
      <c r="F67" s="92"/>
      <c r="G67" s="24"/>
      <c r="H67" s="40"/>
      <c r="I67" s="24"/>
    </row>
    <row r="68" spans="1:9" ht="16.5" customHeight="1">
      <c r="A68" s="89" t="s">
        <v>224</v>
      </c>
      <c r="B68" s="58"/>
      <c r="C68" s="92" t="s">
        <v>29</v>
      </c>
      <c r="D68" s="92"/>
      <c r="E68" s="92"/>
      <c r="F68" s="92"/>
      <c r="G68" s="24"/>
      <c r="H68" s="40"/>
      <c r="I68" s="24"/>
    </row>
    <row r="69" spans="1:9" ht="16.5" customHeight="1">
      <c r="A69" s="89" t="s">
        <v>224</v>
      </c>
      <c r="B69" s="58" t="s">
        <v>48</v>
      </c>
      <c r="C69" s="92" t="s">
        <v>30</v>
      </c>
      <c r="D69" s="92"/>
      <c r="E69" s="92"/>
      <c r="F69" s="92"/>
      <c r="G69" s="24"/>
      <c r="H69" s="40"/>
      <c r="I69" s="24">
        <v>29750</v>
      </c>
    </row>
    <row r="70" spans="1:9" ht="16.5" customHeight="1">
      <c r="A70" s="89" t="s">
        <v>224</v>
      </c>
      <c r="B70" s="58" t="s">
        <v>49</v>
      </c>
      <c r="C70" s="92" t="s">
        <v>31</v>
      </c>
      <c r="D70" s="92"/>
      <c r="E70" s="92"/>
      <c r="F70" s="92"/>
      <c r="G70" s="24"/>
      <c r="H70" s="40"/>
      <c r="I70" s="24">
        <v>15000</v>
      </c>
    </row>
    <row r="71" spans="1:9" ht="16.5" customHeight="1">
      <c r="A71" s="89" t="s">
        <v>224</v>
      </c>
      <c r="B71" s="58"/>
      <c r="C71" s="91" t="s">
        <v>245</v>
      </c>
      <c r="D71" s="92"/>
      <c r="E71" s="92"/>
      <c r="F71" s="93"/>
      <c r="G71" s="24"/>
      <c r="H71" s="40"/>
      <c r="I71" s="24"/>
    </row>
    <row r="72" spans="1:9" ht="16.5" customHeight="1">
      <c r="A72" s="89" t="s">
        <v>224</v>
      </c>
      <c r="B72" s="58" t="s">
        <v>50</v>
      </c>
      <c r="C72" s="92" t="s">
        <v>32</v>
      </c>
      <c r="D72" s="92"/>
      <c r="E72" s="92"/>
      <c r="F72" s="92"/>
      <c r="G72" s="24"/>
      <c r="H72" s="40"/>
      <c r="I72" s="24">
        <v>11000</v>
      </c>
    </row>
    <row r="73" spans="1:9" ht="16.5" customHeight="1">
      <c r="A73" s="89" t="s">
        <v>224</v>
      </c>
      <c r="B73" s="58" t="s">
        <v>265</v>
      </c>
      <c r="C73" s="91" t="s">
        <v>246</v>
      </c>
      <c r="D73" s="92"/>
      <c r="E73" s="92"/>
      <c r="F73" s="93"/>
      <c r="G73" s="24"/>
      <c r="H73" s="40"/>
      <c r="I73" s="24">
        <v>1800</v>
      </c>
    </row>
    <row r="74" spans="1:9" ht="16.5" customHeight="1">
      <c r="A74" s="89" t="s">
        <v>224</v>
      </c>
      <c r="B74" s="58"/>
      <c r="C74" s="92" t="s">
        <v>33</v>
      </c>
      <c r="D74" s="92"/>
      <c r="E74" s="92"/>
      <c r="F74" s="92"/>
      <c r="G74" s="24"/>
      <c r="H74" s="40"/>
      <c r="I74" s="24"/>
    </row>
    <row r="75" spans="1:9" ht="16.5" customHeight="1">
      <c r="A75" s="89" t="s">
        <v>224</v>
      </c>
      <c r="B75" s="58"/>
      <c r="C75" s="92" t="s">
        <v>35</v>
      </c>
      <c r="D75" s="92"/>
      <c r="E75" s="92"/>
      <c r="F75" s="92"/>
      <c r="G75" s="24"/>
      <c r="H75" s="40"/>
      <c r="I75" s="24">
        <f>SUM(G75:H75)</f>
        <v>0</v>
      </c>
    </row>
    <row r="76" spans="1:9" ht="16.5" customHeight="1">
      <c r="A76" s="89" t="s">
        <v>224</v>
      </c>
      <c r="B76" s="58"/>
      <c r="C76" s="92" t="s">
        <v>36</v>
      </c>
      <c r="D76" s="92"/>
      <c r="E76" s="92"/>
      <c r="F76" s="92"/>
      <c r="G76" s="24"/>
      <c r="H76" s="40"/>
      <c r="I76" s="24"/>
    </row>
    <row r="77" spans="1:9" ht="16.5" customHeight="1">
      <c r="A77" s="89" t="s">
        <v>224</v>
      </c>
      <c r="B77" s="58" t="s">
        <v>141</v>
      </c>
      <c r="C77" s="92" t="s">
        <v>142</v>
      </c>
      <c r="D77" s="92"/>
      <c r="E77" s="92"/>
      <c r="F77" s="92"/>
      <c r="G77" s="24">
        <v>0</v>
      </c>
      <c r="H77" s="40"/>
      <c r="I77" s="24">
        <f>SUM(G77)</f>
        <v>0</v>
      </c>
    </row>
    <row r="78" spans="1:9" ht="16.5" customHeight="1">
      <c r="A78" s="89" t="s">
        <v>224</v>
      </c>
      <c r="B78" s="58" t="s">
        <v>292</v>
      </c>
      <c r="C78" s="91" t="s">
        <v>247</v>
      </c>
      <c r="D78" s="92"/>
      <c r="E78" s="92"/>
      <c r="F78" s="93"/>
      <c r="G78" s="24"/>
      <c r="H78" s="40"/>
      <c r="I78" s="24">
        <v>250</v>
      </c>
    </row>
    <row r="79" spans="1:9" ht="27.75" customHeight="1">
      <c r="A79" s="89" t="s">
        <v>224</v>
      </c>
      <c r="B79" s="58"/>
      <c r="C79" s="96" t="s">
        <v>38</v>
      </c>
      <c r="D79" s="96"/>
      <c r="E79" s="96"/>
      <c r="F79" s="96"/>
      <c r="G79" s="24"/>
      <c r="H79" s="40"/>
      <c r="I79" s="24"/>
    </row>
    <row r="80" spans="1:9" ht="16.5" customHeight="1">
      <c r="A80" s="89" t="s">
        <v>224</v>
      </c>
      <c r="B80" s="58"/>
      <c r="C80" s="92" t="s">
        <v>39</v>
      </c>
      <c r="D80" s="92"/>
      <c r="E80" s="92"/>
      <c r="F80" s="92"/>
      <c r="G80" s="24"/>
      <c r="H80" s="40"/>
      <c r="I80" s="24"/>
    </row>
    <row r="81" spans="1:9" ht="16.5" customHeight="1">
      <c r="A81" s="89" t="s">
        <v>224</v>
      </c>
      <c r="B81" s="58"/>
      <c r="C81" s="92" t="s">
        <v>40</v>
      </c>
      <c r="D81" s="92"/>
      <c r="E81" s="92"/>
      <c r="F81" s="92"/>
      <c r="G81" s="24">
        <v>0</v>
      </c>
      <c r="H81" s="40"/>
      <c r="I81" s="24">
        <f>SUM(G81:H81)</f>
        <v>0</v>
      </c>
    </row>
    <row r="82" spans="1:9" ht="16.5" customHeight="1">
      <c r="A82" s="40"/>
      <c r="B82" s="40"/>
      <c r="C82" s="98" t="s">
        <v>41</v>
      </c>
      <c r="D82" s="99"/>
      <c r="E82" s="99"/>
      <c r="F82" s="99"/>
      <c r="G82" s="100"/>
      <c r="H82" s="101"/>
      <c r="I82" s="24">
        <f>SUM(I65:I81)</f>
        <v>57800</v>
      </c>
    </row>
    <row r="83" spans="1:9" ht="16.5" customHeight="1">
      <c r="A83" s="49"/>
      <c r="B83" s="49"/>
      <c r="C83" s="97"/>
      <c r="D83" s="97"/>
      <c r="E83" s="97"/>
      <c r="F83" s="97"/>
      <c r="G83" s="49"/>
      <c r="H83" s="49"/>
      <c r="I83" s="49"/>
    </row>
    <row r="84" spans="1:9" ht="15" customHeight="1">
      <c r="A84" s="94" t="s">
        <v>293</v>
      </c>
      <c r="B84" s="95"/>
      <c r="C84" s="95"/>
      <c r="D84" s="95"/>
      <c r="E84" s="95"/>
      <c r="F84" s="95"/>
      <c r="G84" s="95"/>
      <c r="H84" s="95"/>
      <c r="I84" s="95"/>
    </row>
    <row r="85" spans="1:9" ht="15" customHeight="1">
      <c r="A85" s="95"/>
      <c r="B85" s="95"/>
      <c r="C85" s="95"/>
      <c r="D85" s="95"/>
      <c r="E85" s="95"/>
      <c r="F85" s="95"/>
      <c r="G85" s="95"/>
      <c r="H85" s="95"/>
      <c r="I85" s="95"/>
    </row>
    <row r="86" spans="1:9">
      <c r="A86" s="95"/>
      <c r="B86" s="95"/>
      <c r="C86" s="95"/>
      <c r="D86" s="95"/>
      <c r="E86" s="95"/>
      <c r="F86" s="95"/>
      <c r="G86" s="95"/>
      <c r="H86" s="95"/>
      <c r="I86" s="95"/>
    </row>
    <row r="87" spans="1:9">
      <c r="A87" s="95"/>
      <c r="B87" s="95"/>
      <c r="C87" s="95"/>
      <c r="D87" s="95"/>
      <c r="E87" s="95"/>
      <c r="F87" s="95"/>
      <c r="G87" s="95"/>
      <c r="H87" s="95"/>
      <c r="I87" s="95"/>
    </row>
    <row r="88" spans="1:9" ht="25.5" customHeight="1">
      <c r="A88" s="95"/>
      <c r="B88" s="95"/>
      <c r="C88" s="95"/>
      <c r="D88" s="95"/>
      <c r="E88" s="95"/>
      <c r="F88" s="95"/>
      <c r="G88" s="95"/>
      <c r="H88" s="95"/>
      <c r="I88" s="95"/>
    </row>
    <row r="89" spans="1:9">
      <c r="A89" s="49"/>
      <c r="B89" s="49"/>
      <c r="C89" s="49"/>
      <c r="D89" s="49"/>
      <c r="E89" s="49"/>
      <c r="F89" s="49"/>
      <c r="G89" s="49"/>
      <c r="H89" s="49"/>
      <c r="I89" s="49"/>
    </row>
    <row r="90" spans="1:9">
      <c r="A90" s="49"/>
      <c r="B90" s="49"/>
      <c r="C90" s="49"/>
      <c r="D90" s="49"/>
      <c r="E90" s="49"/>
      <c r="F90" s="49"/>
      <c r="G90" s="49"/>
      <c r="H90" s="49"/>
      <c r="I90" s="49"/>
    </row>
    <row r="91" spans="1:9">
      <c r="A91" s="49"/>
      <c r="B91" s="49"/>
      <c r="C91" s="49"/>
      <c r="D91" s="49"/>
      <c r="E91" s="49"/>
      <c r="F91" s="49"/>
      <c r="G91" s="49"/>
      <c r="H91" s="49"/>
      <c r="I91" s="49"/>
    </row>
    <row r="92" spans="1:9">
      <c r="A92" s="106" t="s">
        <v>44</v>
      </c>
      <c r="B92" s="106"/>
      <c r="C92" s="106"/>
      <c r="D92" s="106" t="s">
        <v>143</v>
      </c>
      <c r="E92" s="110"/>
      <c r="F92" s="110"/>
      <c r="G92" s="106" t="s">
        <v>45</v>
      </c>
      <c r="H92" s="106"/>
      <c r="I92" s="106"/>
    </row>
    <row r="93" spans="1:9">
      <c r="A93" s="106" t="s">
        <v>195</v>
      </c>
      <c r="B93" s="106"/>
      <c r="C93" s="106"/>
      <c r="D93" s="106" t="s">
        <v>283</v>
      </c>
      <c r="E93" s="106"/>
      <c r="F93" s="106"/>
      <c r="G93" s="106" t="s">
        <v>284</v>
      </c>
      <c r="H93" s="106"/>
      <c r="I93" s="106"/>
    </row>
  </sheetData>
  <mergeCells count="70">
    <mergeCell ref="B14:H14"/>
    <mergeCell ref="B15:H15"/>
    <mergeCell ref="A1:I3"/>
    <mergeCell ref="A5:I5"/>
    <mergeCell ref="A7:I7"/>
    <mergeCell ref="A9:I10"/>
    <mergeCell ref="B12:H12"/>
    <mergeCell ref="B13:H13"/>
    <mergeCell ref="C28:G28"/>
    <mergeCell ref="A17:I19"/>
    <mergeCell ref="A20:B20"/>
    <mergeCell ref="C20:G20"/>
    <mergeCell ref="A21:B21"/>
    <mergeCell ref="C21:G21"/>
    <mergeCell ref="A22:B22"/>
    <mergeCell ref="C22:G22"/>
    <mergeCell ref="A24:B24"/>
    <mergeCell ref="C24:G24"/>
    <mergeCell ref="B42:H42"/>
    <mergeCell ref="B43:H43"/>
    <mergeCell ref="B44:H44"/>
    <mergeCell ref="A25:B25"/>
    <mergeCell ref="C25:G25"/>
    <mergeCell ref="A26:B26"/>
    <mergeCell ref="C26:G26"/>
    <mergeCell ref="A27:B27"/>
    <mergeCell ref="C27:G27"/>
    <mergeCell ref="A28:B28"/>
    <mergeCell ref="A32:I36"/>
    <mergeCell ref="A29:B29"/>
    <mergeCell ref="C29:G29"/>
    <mergeCell ref="A30:B30"/>
    <mergeCell ref="C30:G30"/>
    <mergeCell ref="A38:I40"/>
    <mergeCell ref="B45:H45"/>
    <mergeCell ref="A53:I53"/>
    <mergeCell ref="C55:F55"/>
    <mergeCell ref="A93:C93"/>
    <mergeCell ref="D93:F93"/>
    <mergeCell ref="G93:I93"/>
    <mergeCell ref="C56:F56"/>
    <mergeCell ref="C57:F57"/>
    <mergeCell ref="C58:F58"/>
    <mergeCell ref="C59:F59"/>
    <mergeCell ref="C61:F61"/>
    <mergeCell ref="C62:H62"/>
    <mergeCell ref="A92:C92"/>
    <mergeCell ref="G92:I92"/>
    <mergeCell ref="D92:F92"/>
    <mergeCell ref="C64:F64"/>
    <mergeCell ref="C65:F65"/>
    <mergeCell ref="C66:F66"/>
    <mergeCell ref="C67:F67"/>
    <mergeCell ref="C68:F68"/>
    <mergeCell ref="C77:F77"/>
    <mergeCell ref="A84:I88"/>
    <mergeCell ref="C79:F79"/>
    <mergeCell ref="C80:F80"/>
    <mergeCell ref="C81:F81"/>
    <mergeCell ref="C83:F83"/>
    <mergeCell ref="C82:H82"/>
    <mergeCell ref="C78:F78"/>
    <mergeCell ref="C69:F69"/>
    <mergeCell ref="C70:F70"/>
    <mergeCell ref="C72:F72"/>
    <mergeCell ref="C74:F74"/>
    <mergeCell ref="C75:F75"/>
    <mergeCell ref="C76:F76"/>
    <mergeCell ref="C71:F71"/>
    <mergeCell ref="C73:F73"/>
  </mergeCells>
  <phoneticPr fontId="0" type="noConversion"/>
  <pageMargins left="0.75" right="0.75" top="1" bottom="1" header="0.5" footer="0.5"/>
  <pageSetup paperSize="9" scale="98" orientation="portrait" verticalDpi="300" r:id="rId1"/>
  <headerFooter alignWithMargins="0"/>
</worksheet>
</file>

<file path=xl/worksheets/sheet10.xml><?xml version="1.0" encoding="utf-8"?>
<worksheet xmlns="http://schemas.openxmlformats.org/spreadsheetml/2006/main" xmlns:r="http://schemas.openxmlformats.org/officeDocument/2006/relationships">
  <sheetPr>
    <tabColor rgb="FF00B0F0"/>
  </sheetPr>
  <dimension ref="A1:M94"/>
  <sheetViews>
    <sheetView tabSelected="1" zoomScaleNormal="100" workbookViewId="0">
      <selection sqref="A1:J107"/>
    </sheetView>
  </sheetViews>
  <sheetFormatPr defaultRowHeight="12.75"/>
  <cols>
    <col min="1" max="1" width="14.7109375" customWidth="1"/>
    <col min="6" max="6" width="9.7109375" customWidth="1"/>
    <col min="7" max="7" width="9.5703125" customWidth="1"/>
    <col min="8" max="8" width="5.42578125" customWidth="1"/>
    <col min="9" max="9" width="12.7109375" customWidth="1"/>
  </cols>
  <sheetData>
    <row r="1" spans="1:9">
      <c r="A1" s="120" t="s">
        <v>0</v>
      </c>
      <c r="B1" s="120"/>
      <c r="C1" s="120"/>
      <c r="D1" s="120"/>
      <c r="E1" s="120"/>
      <c r="F1" s="120"/>
      <c r="G1" s="120"/>
      <c r="H1" s="120"/>
      <c r="I1" s="120"/>
    </row>
    <row r="2" spans="1:9">
      <c r="A2" s="120"/>
      <c r="B2" s="120"/>
      <c r="C2" s="120"/>
      <c r="D2" s="120"/>
      <c r="E2" s="120"/>
      <c r="F2" s="120"/>
      <c r="G2" s="120"/>
      <c r="H2" s="120"/>
      <c r="I2" s="120"/>
    </row>
    <row r="3" spans="1:9" ht="17.45" customHeight="1">
      <c r="A3" s="120"/>
      <c r="B3" s="120"/>
      <c r="C3" s="120"/>
      <c r="D3" s="120"/>
      <c r="E3" s="120"/>
      <c r="F3" s="120"/>
      <c r="G3" s="120"/>
      <c r="H3" s="120"/>
      <c r="I3" s="120"/>
    </row>
    <row r="4" spans="1:9" ht="17.45" customHeight="1"/>
    <row r="5" spans="1:9">
      <c r="A5" s="176" t="s">
        <v>332</v>
      </c>
      <c r="B5" s="177"/>
      <c r="C5" s="177"/>
      <c r="D5" s="177"/>
      <c r="E5" s="177"/>
      <c r="F5" s="177"/>
      <c r="G5" s="177"/>
      <c r="H5" s="177"/>
      <c r="I5" s="177"/>
    </row>
    <row r="7" spans="1:9">
      <c r="A7" s="103" t="s">
        <v>235</v>
      </c>
      <c r="B7" s="103"/>
      <c r="C7" s="103"/>
      <c r="D7" s="103"/>
      <c r="E7" s="103"/>
      <c r="F7" s="103"/>
      <c r="G7" s="103"/>
      <c r="H7" s="103"/>
      <c r="I7" s="103"/>
    </row>
    <row r="9" spans="1:9">
      <c r="A9" s="94" t="s">
        <v>333</v>
      </c>
      <c r="B9" s="95"/>
      <c r="C9" s="95"/>
      <c r="D9" s="95"/>
      <c r="E9" s="95"/>
      <c r="F9" s="95"/>
      <c r="G9" s="95"/>
      <c r="H9" s="95"/>
      <c r="I9" s="95"/>
    </row>
    <row r="10" spans="1:9">
      <c r="A10" s="95"/>
      <c r="B10" s="95"/>
      <c r="C10" s="95"/>
      <c r="D10" s="95"/>
      <c r="E10" s="95"/>
      <c r="F10" s="95"/>
      <c r="G10" s="95"/>
      <c r="H10" s="95"/>
      <c r="I10" s="95"/>
    </row>
    <row r="12" spans="1:9" ht="33" customHeight="1">
      <c r="A12" s="2" t="s">
        <v>3</v>
      </c>
      <c r="B12" s="112" t="s">
        <v>1</v>
      </c>
      <c r="C12" s="112"/>
      <c r="D12" s="112"/>
      <c r="E12" s="112"/>
      <c r="F12" s="112"/>
      <c r="G12" s="112"/>
      <c r="H12" s="112"/>
      <c r="I12" s="3" t="s">
        <v>237</v>
      </c>
    </row>
    <row r="13" spans="1:9" ht="25.5" customHeight="1">
      <c r="A13" s="2">
        <v>1</v>
      </c>
      <c r="B13" s="123" t="s">
        <v>236</v>
      </c>
      <c r="C13" s="102"/>
      <c r="D13" s="102"/>
      <c r="E13" s="102"/>
      <c r="F13" s="102"/>
      <c r="G13" s="102"/>
      <c r="H13" s="102"/>
      <c r="I13" s="26">
        <v>180</v>
      </c>
    </row>
    <row r="14" spans="1:9" ht="16.5" customHeight="1">
      <c r="A14" s="2">
        <v>2</v>
      </c>
      <c r="B14" s="123" t="s">
        <v>238</v>
      </c>
      <c r="C14" s="102"/>
      <c r="D14" s="102"/>
      <c r="E14" s="102"/>
      <c r="F14" s="102"/>
      <c r="G14" s="102"/>
      <c r="H14" s="102"/>
      <c r="I14" s="26">
        <v>90</v>
      </c>
    </row>
    <row r="15" spans="1:9" ht="16.5" customHeight="1">
      <c r="A15" s="2">
        <v>3</v>
      </c>
      <c r="B15" s="123" t="s">
        <v>239</v>
      </c>
      <c r="C15" s="102"/>
      <c r="D15" s="102"/>
      <c r="E15" s="102"/>
      <c r="F15" s="102"/>
      <c r="G15" s="102"/>
      <c r="H15" s="102"/>
      <c r="I15" s="71">
        <v>90</v>
      </c>
    </row>
    <row r="16" spans="1:9" ht="16.5" customHeight="1">
      <c r="A16" s="2">
        <v>4</v>
      </c>
      <c r="B16" s="123" t="s">
        <v>240</v>
      </c>
      <c r="C16" s="102"/>
      <c r="D16" s="102"/>
      <c r="E16" s="102"/>
      <c r="F16" s="102"/>
      <c r="G16" s="102"/>
      <c r="H16" s="102"/>
      <c r="I16" s="71">
        <v>120</v>
      </c>
    </row>
    <row r="17" spans="1:9" ht="16.5" customHeight="1">
      <c r="A17" s="2">
        <v>5</v>
      </c>
      <c r="B17" s="123" t="s">
        <v>241</v>
      </c>
      <c r="C17" s="102"/>
      <c r="D17" s="102"/>
      <c r="E17" s="102"/>
      <c r="F17" s="102"/>
      <c r="G17" s="102"/>
      <c r="H17" s="102"/>
      <c r="I17" s="71">
        <v>180</v>
      </c>
    </row>
    <row r="18" spans="1:9" ht="16.5" customHeight="1">
      <c r="A18" s="2">
        <v>6</v>
      </c>
      <c r="B18" s="123" t="s">
        <v>242</v>
      </c>
      <c r="C18" s="102"/>
      <c r="D18" s="102"/>
      <c r="E18" s="102"/>
      <c r="F18" s="102"/>
      <c r="G18" s="102"/>
      <c r="H18" s="102"/>
      <c r="I18" s="72" t="s">
        <v>243</v>
      </c>
    </row>
    <row r="20" spans="1:9">
      <c r="A20" s="94" t="s">
        <v>334</v>
      </c>
      <c r="B20" s="95"/>
      <c r="C20" s="95"/>
      <c r="D20" s="95"/>
      <c r="E20" s="95"/>
      <c r="F20" s="95"/>
      <c r="G20" s="95"/>
      <c r="H20" s="95"/>
      <c r="I20" s="95"/>
    </row>
    <row r="21" spans="1:9">
      <c r="A21" s="95"/>
      <c r="B21" s="95"/>
      <c r="C21" s="95"/>
      <c r="D21" s="95"/>
      <c r="E21" s="95"/>
      <c r="F21" s="95"/>
      <c r="G21" s="95"/>
      <c r="H21" s="95"/>
      <c r="I21" s="95"/>
    </row>
    <row r="22" spans="1:9">
      <c r="A22" s="95"/>
      <c r="B22" s="95"/>
      <c r="C22" s="95"/>
      <c r="D22" s="95"/>
      <c r="E22" s="95"/>
      <c r="F22" s="95"/>
      <c r="G22" s="95"/>
      <c r="H22" s="95"/>
      <c r="I22" s="95"/>
    </row>
    <row r="23" spans="1:9">
      <c r="A23" s="115" t="s">
        <v>4</v>
      </c>
      <c r="B23" s="179"/>
      <c r="C23" s="178" t="s">
        <v>5</v>
      </c>
      <c r="D23" s="178"/>
      <c r="E23" s="178"/>
      <c r="F23" s="178"/>
      <c r="G23" s="178"/>
      <c r="H23" s="1" t="s">
        <v>6</v>
      </c>
      <c r="I23" s="12">
        <v>0</v>
      </c>
    </row>
    <row r="24" spans="1:9">
      <c r="A24" s="179"/>
      <c r="B24" s="179"/>
      <c r="C24" s="178" t="s">
        <v>7</v>
      </c>
      <c r="D24" s="178"/>
      <c r="E24" s="178"/>
      <c r="F24" s="178"/>
      <c r="G24" s="178"/>
      <c r="H24" s="1" t="s">
        <v>6</v>
      </c>
      <c r="I24" s="12"/>
    </row>
    <row r="25" spans="1:9">
      <c r="A25" s="179"/>
      <c r="B25" s="179"/>
      <c r="C25" s="118" t="s">
        <v>8</v>
      </c>
      <c r="D25" s="118"/>
      <c r="E25" s="118"/>
      <c r="F25" s="118"/>
      <c r="G25" s="118"/>
      <c r="H25" s="4" t="s">
        <v>6</v>
      </c>
      <c r="I25" s="13">
        <f>SUM(I23:I24)</f>
        <v>0</v>
      </c>
    </row>
    <row r="26" spans="1:9">
      <c r="I26" s="15"/>
    </row>
    <row r="27" spans="1:9">
      <c r="A27" s="115" t="s">
        <v>9</v>
      </c>
      <c r="B27" s="179"/>
      <c r="C27" s="178" t="s">
        <v>10</v>
      </c>
      <c r="D27" s="178"/>
      <c r="E27" s="178"/>
      <c r="F27" s="178"/>
      <c r="G27" s="178"/>
      <c r="H27" s="1" t="s">
        <v>6</v>
      </c>
      <c r="I27" s="12"/>
    </row>
    <row r="28" spans="1:9">
      <c r="A28" s="179"/>
      <c r="B28" s="179"/>
      <c r="C28" s="178" t="s">
        <v>11</v>
      </c>
      <c r="D28" s="178"/>
      <c r="E28" s="178"/>
      <c r="F28" s="178"/>
      <c r="G28" s="178"/>
      <c r="H28" s="1" t="s">
        <v>6</v>
      </c>
      <c r="I28" s="12"/>
    </row>
    <row r="29" spans="1:9">
      <c r="A29" s="179"/>
      <c r="B29" s="179"/>
      <c r="C29" s="114" t="s">
        <v>12</v>
      </c>
      <c r="D29" s="114"/>
      <c r="E29" s="114"/>
      <c r="F29" s="114"/>
      <c r="G29" s="114"/>
      <c r="H29" s="5" t="s">
        <v>6</v>
      </c>
      <c r="I29" s="13">
        <v>2097.65</v>
      </c>
    </row>
    <row r="30" spans="1:9">
      <c r="A30" s="115"/>
      <c r="B30" s="179"/>
      <c r="C30" s="178" t="s">
        <v>13</v>
      </c>
      <c r="D30" s="178"/>
      <c r="E30" s="178"/>
      <c r="F30" s="178"/>
      <c r="G30" s="178"/>
      <c r="H30" s="1" t="s">
        <v>6</v>
      </c>
      <c r="I30" s="12"/>
    </row>
    <row r="31" spans="1:9">
      <c r="A31" s="179"/>
      <c r="B31" s="179"/>
      <c r="C31" s="178" t="s">
        <v>14</v>
      </c>
      <c r="D31" s="178"/>
      <c r="E31" s="178"/>
      <c r="F31" s="178"/>
      <c r="G31" s="178"/>
      <c r="H31" s="1" t="s">
        <v>6</v>
      </c>
      <c r="I31" s="12"/>
    </row>
    <row r="32" spans="1:9">
      <c r="A32" s="179"/>
      <c r="B32" s="179"/>
      <c r="C32" s="114" t="s">
        <v>276</v>
      </c>
      <c r="D32" s="118"/>
      <c r="E32" s="118"/>
      <c r="F32" s="118"/>
      <c r="G32" s="118"/>
      <c r="H32" s="5" t="s">
        <v>6</v>
      </c>
      <c r="I32" s="13">
        <v>0</v>
      </c>
    </row>
    <row r="33" spans="1:13">
      <c r="A33" s="179"/>
      <c r="B33" s="179"/>
      <c r="C33" s="118" t="s">
        <v>16</v>
      </c>
      <c r="D33" s="118"/>
      <c r="E33" s="118"/>
      <c r="F33" s="118"/>
      <c r="G33" s="118"/>
      <c r="H33" s="4" t="s">
        <v>6</v>
      </c>
      <c r="I33" s="13">
        <f>SUM(I27:I32)</f>
        <v>2097.65</v>
      </c>
    </row>
    <row r="34" spans="1:13" ht="9" customHeight="1"/>
    <row r="35" spans="1:13">
      <c r="A35" s="116" t="s">
        <v>335</v>
      </c>
      <c r="B35" s="117"/>
      <c r="C35" s="117"/>
      <c r="D35" s="117"/>
      <c r="E35" s="117"/>
      <c r="F35" s="117"/>
      <c r="G35" s="117"/>
      <c r="H35" s="117"/>
      <c r="I35" s="117"/>
    </row>
    <row r="36" spans="1:13">
      <c r="A36" s="117"/>
      <c r="B36" s="117"/>
      <c r="C36" s="117"/>
      <c r="D36" s="117"/>
      <c r="E36" s="117"/>
      <c r="F36" s="117"/>
      <c r="G36" s="117"/>
      <c r="H36" s="117"/>
      <c r="I36" s="117"/>
    </row>
    <row r="37" spans="1:13">
      <c r="A37" s="117"/>
      <c r="B37" s="117"/>
      <c r="C37" s="117"/>
      <c r="D37" s="117"/>
      <c r="E37" s="117"/>
      <c r="F37" s="117"/>
      <c r="G37" s="117"/>
      <c r="H37" s="117"/>
      <c r="I37" s="117"/>
    </row>
    <row r="38" spans="1:13">
      <c r="A38" s="117"/>
      <c r="B38" s="117"/>
      <c r="C38" s="117"/>
      <c r="D38" s="117"/>
      <c r="E38" s="117"/>
      <c r="F38" s="117"/>
      <c r="G38" s="117"/>
      <c r="H38" s="117"/>
      <c r="I38" s="117"/>
    </row>
    <row r="39" spans="1:13" ht="30" customHeight="1">
      <c r="A39" s="117"/>
      <c r="B39" s="117"/>
      <c r="C39" s="117"/>
      <c r="D39" s="117"/>
      <c r="E39" s="117"/>
      <c r="F39" s="117"/>
      <c r="G39" s="117"/>
      <c r="H39" s="117"/>
      <c r="I39" s="117"/>
    </row>
    <row r="40" spans="1:13" ht="0.75" customHeight="1"/>
    <row r="41" spans="1:13">
      <c r="A41" s="94" t="s">
        <v>336</v>
      </c>
      <c r="B41" s="95"/>
      <c r="C41" s="95"/>
      <c r="D41" s="95"/>
      <c r="E41" s="95"/>
      <c r="F41" s="95"/>
      <c r="G41" s="95"/>
      <c r="H41" s="95"/>
      <c r="I41" s="95"/>
    </row>
    <row r="42" spans="1:13">
      <c r="A42" s="95"/>
      <c r="B42" s="95"/>
      <c r="C42" s="95"/>
      <c r="D42" s="95"/>
      <c r="E42" s="95"/>
      <c r="F42" s="95"/>
      <c r="G42" s="95"/>
      <c r="H42" s="95"/>
      <c r="I42" s="95"/>
    </row>
    <row r="43" spans="1:13" ht="25.5" customHeight="1">
      <c r="A43" s="95"/>
      <c r="B43" s="95"/>
      <c r="C43" s="95"/>
      <c r="D43" s="95"/>
      <c r="E43" s="95"/>
      <c r="F43" s="95"/>
      <c r="G43" s="95"/>
      <c r="H43" s="95"/>
      <c r="I43" s="95"/>
    </row>
    <row r="44" spans="1:13">
      <c r="A44" s="49"/>
      <c r="B44" s="49"/>
      <c r="C44" s="49"/>
      <c r="D44" s="49"/>
      <c r="E44" s="49"/>
      <c r="F44" s="49"/>
      <c r="G44" s="49"/>
      <c r="H44" s="49"/>
      <c r="I44" s="49"/>
    </row>
    <row r="45" spans="1:13" ht="31.15" customHeight="1">
      <c r="A45" s="2" t="s">
        <v>3</v>
      </c>
      <c r="B45" s="112" t="s">
        <v>1</v>
      </c>
      <c r="C45" s="112"/>
      <c r="D45" s="112"/>
      <c r="E45" s="112"/>
      <c r="F45" s="112"/>
      <c r="G45" s="112"/>
      <c r="H45" s="112"/>
      <c r="I45" s="3" t="s">
        <v>237</v>
      </c>
    </row>
    <row r="46" spans="1:13" ht="37.5" customHeight="1">
      <c r="A46" s="2">
        <v>1</v>
      </c>
      <c r="B46" s="123" t="s">
        <v>236</v>
      </c>
      <c r="C46" s="102"/>
      <c r="D46" s="102"/>
      <c r="E46" s="102"/>
      <c r="F46" s="102"/>
      <c r="G46" s="102"/>
      <c r="H46" s="102"/>
      <c r="I46" s="26">
        <v>180</v>
      </c>
      <c r="M46" s="49"/>
    </row>
    <row r="47" spans="1:13" ht="13.15" customHeight="1">
      <c r="A47" s="2">
        <v>2</v>
      </c>
      <c r="B47" s="123" t="s">
        <v>238</v>
      </c>
      <c r="C47" s="102"/>
      <c r="D47" s="102"/>
      <c r="E47" s="102"/>
      <c r="F47" s="102"/>
      <c r="G47" s="102"/>
      <c r="H47" s="102"/>
      <c r="I47" s="26">
        <v>90</v>
      </c>
      <c r="M47" s="49"/>
    </row>
    <row r="48" spans="1:13" ht="13.15" customHeight="1">
      <c r="A48" s="2">
        <v>3</v>
      </c>
      <c r="B48" s="123" t="s">
        <v>239</v>
      </c>
      <c r="C48" s="102"/>
      <c r="D48" s="102"/>
      <c r="E48" s="102"/>
      <c r="F48" s="102"/>
      <c r="G48" s="102"/>
      <c r="H48" s="102"/>
      <c r="I48" s="71">
        <v>90</v>
      </c>
      <c r="M48" s="49"/>
    </row>
    <row r="49" spans="1:13" ht="24" customHeight="1">
      <c r="A49" s="2">
        <v>4</v>
      </c>
      <c r="B49" s="123" t="s">
        <v>240</v>
      </c>
      <c r="C49" s="102"/>
      <c r="D49" s="102"/>
      <c r="E49" s="102"/>
      <c r="F49" s="102"/>
      <c r="G49" s="102"/>
      <c r="H49" s="102"/>
      <c r="I49" s="71">
        <v>120</v>
      </c>
      <c r="M49" s="49"/>
    </row>
    <row r="50" spans="1:13">
      <c r="A50" s="2">
        <v>5</v>
      </c>
      <c r="B50" s="123" t="s">
        <v>241</v>
      </c>
      <c r="C50" s="102"/>
      <c r="D50" s="102"/>
      <c r="E50" s="102"/>
      <c r="F50" s="102"/>
      <c r="G50" s="102"/>
      <c r="H50" s="102"/>
      <c r="I50" s="71">
        <v>180</v>
      </c>
    </row>
    <row r="51" spans="1:13">
      <c r="A51" s="2">
        <v>6</v>
      </c>
      <c r="B51" s="123" t="s">
        <v>242</v>
      </c>
      <c r="C51" s="102"/>
      <c r="D51" s="102"/>
      <c r="E51" s="102"/>
      <c r="F51" s="102"/>
      <c r="G51" s="102"/>
      <c r="H51" s="102"/>
      <c r="I51" s="72" t="s">
        <v>243</v>
      </c>
    </row>
    <row r="52" spans="1:13">
      <c r="A52" s="49"/>
      <c r="B52" s="49"/>
      <c r="C52" s="49"/>
      <c r="D52" s="49"/>
      <c r="E52" s="49"/>
      <c r="F52" s="49"/>
      <c r="G52" s="49"/>
      <c r="H52" s="49"/>
      <c r="I52" s="49"/>
    </row>
    <row r="53" spans="1:13">
      <c r="A53" s="49"/>
      <c r="B53" s="49"/>
      <c r="C53" s="49"/>
      <c r="D53" s="49"/>
      <c r="E53" s="49"/>
      <c r="F53" s="49"/>
      <c r="G53" s="49"/>
      <c r="H53" s="49"/>
      <c r="I53" s="49"/>
    </row>
    <row r="54" spans="1:13">
      <c r="A54" s="49"/>
      <c r="B54" s="49"/>
      <c r="C54" s="49"/>
      <c r="D54" s="49"/>
      <c r="E54" s="49"/>
      <c r="F54" s="49"/>
      <c r="G54" s="49"/>
      <c r="H54" s="49"/>
      <c r="I54" s="49"/>
    </row>
    <row r="55" spans="1:13">
      <c r="A55" s="49"/>
      <c r="B55" s="49"/>
      <c r="C55" s="49"/>
      <c r="D55" s="49"/>
      <c r="E55" s="49"/>
      <c r="F55" s="49"/>
      <c r="G55" s="49"/>
      <c r="H55" s="49"/>
      <c r="I55" s="49"/>
    </row>
    <row r="56" spans="1:13">
      <c r="A56" s="49"/>
      <c r="B56" s="49"/>
      <c r="C56" s="49"/>
      <c r="D56" s="49"/>
      <c r="E56" s="49"/>
      <c r="F56" s="49"/>
      <c r="G56" s="49"/>
      <c r="H56" s="49"/>
      <c r="I56" s="49"/>
    </row>
    <row r="57" spans="1:13">
      <c r="A57" s="103" t="s">
        <v>290</v>
      </c>
      <c r="B57" s="103"/>
      <c r="C57" s="103"/>
      <c r="D57" s="103"/>
      <c r="E57" s="103"/>
      <c r="F57" s="103"/>
      <c r="G57" s="103"/>
      <c r="H57" s="103"/>
      <c r="I57" s="103"/>
    </row>
    <row r="58" spans="1:13">
      <c r="A58" s="49"/>
      <c r="B58" s="49"/>
      <c r="C58" s="49"/>
      <c r="D58" s="49"/>
      <c r="E58" s="49"/>
      <c r="F58" s="49"/>
      <c r="G58" s="49"/>
      <c r="H58" s="49"/>
      <c r="I58" s="49"/>
    </row>
    <row r="59" spans="1:13" ht="24.75" customHeight="1">
      <c r="A59" s="11" t="s">
        <v>43</v>
      </c>
      <c r="B59" s="7" t="s">
        <v>17</v>
      </c>
      <c r="C59" s="104" t="s">
        <v>1</v>
      </c>
      <c r="D59" s="104"/>
      <c r="E59" s="104"/>
      <c r="F59" s="105"/>
      <c r="G59" s="7" t="s">
        <v>18</v>
      </c>
      <c r="H59" s="7"/>
      <c r="I59" s="7" t="s">
        <v>19</v>
      </c>
    </row>
    <row r="60" spans="1:13" ht="16.5" customHeight="1">
      <c r="A60" s="53"/>
      <c r="B60" s="53"/>
      <c r="C60" s="107" t="s">
        <v>20</v>
      </c>
      <c r="D60" s="92"/>
      <c r="E60" s="92"/>
      <c r="F60" s="92"/>
      <c r="G60" s="40"/>
      <c r="H60" s="40"/>
      <c r="I60" s="40"/>
    </row>
    <row r="61" spans="1:13" ht="16.5" customHeight="1">
      <c r="A61" s="38"/>
      <c r="B61" s="38"/>
      <c r="C61" s="92" t="s">
        <v>21</v>
      </c>
      <c r="D61" s="92"/>
      <c r="E61" s="92"/>
      <c r="F61" s="92"/>
      <c r="G61" s="40"/>
      <c r="H61" s="40"/>
      <c r="I61" s="40"/>
    </row>
    <row r="62" spans="1:13" ht="16.5" customHeight="1">
      <c r="A62" s="38" t="s">
        <v>136</v>
      </c>
      <c r="B62" s="38" t="s">
        <v>244</v>
      </c>
      <c r="C62" s="92" t="s">
        <v>353</v>
      </c>
      <c r="D62" s="92"/>
      <c r="E62" s="92"/>
      <c r="F62" s="92"/>
      <c r="G62" s="24"/>
      <c r="H62" s="40"/>
      <c r="I62" s="24">
        <v>0</v>
      </c>
    </row>
    <row r="63" spans="1:13" ht="16.5" customHeight="1">
      <c r="A63" s="38"/>
      <c r="B63" s="38"/>
      <c r="C63" s="92"/>
      <c r="D63" s="92"/>
      <c r="E63" s="92"/>
      <c r="F63" s="92"/>
      <c r="G63" s="40"/>
      <c r="H63" s="40"/>
      <c r="I63" s="40"/>
    </row>
    <row r="64" spans="1:13" ht="16.5" customHeight="1">
      <c r="A64" s="38"/>
      <c r="B64" s="38"/>
      <c r="C64" s="48" t="s">
        <v>42</v>
      </c>
      <c r="D64" s="48"/>
      <c r="E64" s="48"/>
      <c r="F64" s="48"/>
      <c r="G64" s="56"/>
      <c r="H64" s="40"/>
      <c r="I64" s="40"/>
    </row>
    <row r="65" spans="1:9" ht="16.5" customHeight="1">
      <c r="A65" s="38"/>
      <c r="B65" s="38"/>
      <c r="C65" s="92"/>
      <c r="D65" s="92"/>
      <c r="E65" s="92"/>
      <c r="F65" s="92"/>
      <c r="G65" s="40"/>
      <c r="H65" s="40"/>
      <c r="I65" s="40"/>
    </row>
    <row r="66" spans="1:9" ht="16.5" customHeight="1">
      <c r="A66" s="38"/>
      <c r="B66" s="38"/>
      <c r="C66" s="108" t="s">
        <v>25</v>
      </c>
      <c r="D66" s="109"/>
      <c r="E66" s="109"/>
      <c r="F66" s="109"/>
      <c r="G66" s="110"/>
      <c r="H66" s="111"/>
      <c r="I66" s="24">
        <f>SUM(I62:I65)</f>
        <v>0</v>
      </c>
    </row>
    <row r="67" spans="1:9" ht="16.5" customHeight="1">
      <c r="A67" s="38"/>
      <c r="B67" s="38"/>
      <c r="C67" s="25"/>
      <c r="D67" s="25"/>
      <c r="E67" s="25"/>
      <c r="F67" s="25"/>
      <c r="G67" s="24"/>
      <c r="H67" s="24"/>
      <c r="I67" s="24"/>
    </row>
    <row r="68" spans="1:9" ht="16.5" customHeight="1">
      <c r="A68" s="38"/>
      <c r="B68" s="38"/>
      <c r="C68" s="92" t="s">
        <v>26</v>
      </c>
      <c r="D68" s="92"/>
      <c r="E68" s="92"/>
      <c r="F68" s="92"/>
      <c r="G68" s="24"/>
      <c r="H68" s="24"/>
      <c r="I68" s="24"/>
    </row>
    <row r="69" spans="1:9" ht="16.5" customHeight="1">
      <c r="A69" s="38"/>
      <c r="B69" s="38"/>
      <c r="C69" s="92" t="s">
        <v>34</v>
      </c>
      <c r="D69" s="92"/>
      <c r="E69" s="92"/>
      <c r="F69" s="92"/>
      <c r="G69" s="24"/>
      <c r="H69" s="24"/>
      <c r="I69" s="24"/>
    </row>
    <row r="70" spans="1:9" ht="16.5" customHeight="1">
      <c r="A70" s="38"/>
      <c r="B70" s="38"/>
      <c r="C70" s="92" t="s">
        <v>27</v>
      </c>
      <c r="D70" s="92"/>
      <c r="E70" s="92"/>
      <c r="F70" s="92"/>
      <c r="G70" s="24"/>
      <c r="H70" s="24"/>
      <c r="I70" s="24"/>
    </row>
    <row r="71" spans="1:9" ht="16.5" customHeight="1">
      <c r="A71" s="38"/>
      <c r="B71" s="38"/>
      <c r="C71" s="92" t="s">
        <v>28</v>
      </c>
      <c r="D71" s="92"/>
      <c r="E71" s="92"/>
      <c r="F71" s="92"/>
      <c r="G71" s="24"/>
      <c r="H71" s="24"/>
      <c r="I71" s="24"/>
    </row>
    <row r="72" spans="1:9" ht="16.5" customHeight="1">
      <c r="A72" s="38"/>
      <c r="B72" s="38"/>
      <c r="C72" s="92" t="s">
        <v>29</v>
      </c>
      <c r="D72" s="92"/>
      <c r="E72" s="92"/>
      <c r="F72" s="92"/>
      <c r="G72" s="24"/>
      <c r="H72" s="24"/>
      <c r="I72" s="24"/>
    </row>
    <row r="73" spans="1:9" ht="16.5" customHeight="1">
      <c r="A73" s="70" t="s">
        <v>234</v>
      </c>
      <c r="B73" s="38" t="s">
        <v>233</v>
      </c>
      <c r="C73" s="92" t="s">
        <v>35</v>
      </c>
      <c r="D73" s="92"/>
      <c r="E73" s="92"/>
      <c r="F73" s="92"/>
      <c r="G73" s="24">
        <v>2097.65</v>
      </c>
      <c r="H73" s="24"/>
      <c r="I73" s="24">
        <v>2097.65</v>
      </c>
    </row>
    <row r="74" spans="1:9" ht="16.5" customHeight="1">
      <c r="A74" s="38"/>
      <c r="B74" s="38"/>
      <c r="C74" s="92" t="s">
        <v>36</v>
      </c>
      <c r="D74" s="92"/>
      <c r="E74" s="92"/>
      <c r="F74" s="92"/>
      <c r="G74" s="24"/>
      <c r="H74" s="24"/>
      <c r="I74" s="24"/>
    </row>
    <row r="75" spans="1:9" ht="16.5" customHeight="1">
      <c r="A75" s="38"/>
      <c r="B75" s="38"/>
      <c r="C75" s="92" t="s">
        <v>37</v>
      </c>
      <c r="D75" s="92"/>
      <c r="E75" s="92"/>
      <c r="F75" s="92"/>
      <c r="G75" s="24"/>
      <c r="H75" s="24"/>
      <c r="I75" s="24"/>
    </row>
    <row r="76" spans="1:9" ht="16.5" customHeight="1">
      <c r="A76" s="38"/>
      <c r="B76" s="38"/>
      <c r="C76" s="92" t="s">
        <v>33</v>
      </c>
      <c r="D76" s="92"/>
      <c r="E76" s="92"/>
      <c r="F76" s="92"/>
      <c r="G76" s="24"/>
      <c r="H76" s="24"/>
      <c r="I76" s="24"/>
    </row>
    <row r="77" spans="1:9" ht="16.5" customHeight="1">
      <c r="A77" s="38"/>
      <c r="B77" s="38"/>
      <c r="C77" s="92" t="s">
        <v>35</v>
      </c>
      <c r="D77" s="92"/>
      <c r="E77" s="92"/>
      <c r="F77" s="92"/>
      <c r="G77" s="24"/>
      <c r="H77" s="24"/>
      <c r="I77" s="24"/>
    </row>
    <row r="78" spans="1:9" ht="16.5" customHeight="1">
      <c r="A78" s="38"/>
      <c r="B78" s="38"/>
      <c r="C78" s="92" t="s">
        <v>36</v>
      </c>
      <c r="D78" s="92"/>
      <c r="E78" s="92"/>
      <c r="F78" s="92"/>
      <c r="G78" s="24"/>
      <c r="H78" s="24"/>
      <c r="I78" s="24"/>
    </row>
    <row r="79" spans="1:9" ht="16.5" customHeight="1">
      <c r="A79" s="38"/>
      <c r="B79" s="38"/>
      <c r="C79" s="92" t="s">
        <v>37</v>
      </c>
      <c r="D79" s="92"/>
      <c r="E79" s="92"/>
      <c r="F79" s="92"/>
      <c r="G79" s="24"/>
      <c r="H79" s="24"/>
      <c r="I79" s="24"/>
    </row>
    <row r="80" spans="1:9" ht="27.75" customHeight="1">
      <c r="A80" s="38"/>
      <c r="B80" s="38"/>
      <c r="C80" s="96" t="s">
        <v>38</v>
      </c>
      <c r="D80" s="96"/>
      <c r="E80" s="96"/>
      <c r="F80" s="96"/>
      <c r="G80" s="24"/>
      <c r="H80" s="24"/>
      <c r="I80" s="24"/>
    </row>
    <row r="81" spans="1:9" ht="16.5" customHeight="1">
      <c r="A81" s="38"/>
      <c r="B81" s="38"/>
      <c r="C81" s="92" t="s">
        <v>39</v>
      </c>
      <c r="D81" s="92"/>
      <c r="E81" s="92"/>
      <c r="F81" s="92"/>
      <c r="G81" s="24"/>
      <c r="H81" s="24"/>
      <c r="I81" s="24"/>
    </row>
    <row r="82" spans="1:9" ht="16.5" customHeight="1">
      <c r="A82" s="38"/>
      <c r="B82" s="38"/>
      <c r="C82" s="92" t="s">
        <v>40</v>
      </c>
      <c r="D82" s="92"/>
      <c r="E82" s="92"/>
      <c r="F82" s="92"/>
      <c r="G82" s="24"/>
      <c r="H82" s="24"/>
      <c r="I82" s="24"/>
    </row>
    <row r="83" spans="1:9" ht="16.5" customHeight="1">
      <c r="A83" s="40"/>
      <c r="B83" s="40"/>
      <c r="C83" s="98" t="s">
        <v>41</v>
      </c>
      <c r="D83" s="99"/>
      <c r="E83" s="99"/>
      <c r="F83" s="99"/>
      <c r="G83" s="100"/>
      <c r="H83" s="101"/>
      <c r="I83" s="24">
        <f>SUM(I68:I82)</f>
        <v>2097.65</v>
      </c>
    </row>
    <row r="84" spans="1:9" ht="16.5" customHeight="1">
      <c r="A84" s="49"/>
      <c r="B84" s="49"/>
      <c r="C84" s="97"/>
      <c r="D84" s="97"/>
      <c r="E84" s="97"/>
      <c r="F84" s="97"/>
      <c r="G84" s="49"/>
      <c r="H84" s="49"/>
      <c r="I84" s="49"/>
    </row>
    <row r="85" spans="1:9" ht="15" customHeight="1">
      <c r="A85" s="94" t="s">
        <v>337</v>
      </c>
      <c r="B85" s="95"/>
      <c r="C85" s="95"/>
      <c r="D85" s="95"/>
      <c r="E85" s="95"/>
      <c r="F85" s="95"/>
      <c r="G85" s="95"/>
      <c r="H85" s="95"/>
      <c r="I85" s="95"/>
    </row>
    <row r="86" spans="1:9" ht="15" customHeight="1">
      <c r="A86" s="95"/>
      <c r="B86" s="95"/>
      <c r="C86" s="95"/>
      <c r="D86" s="95"/>
      <c r="E86" s="95"/>
      <c r="F86" s="95"/>
      <c r="G86" s="95"/>
      <c r="H86" s="95"/>
      <c r="I86" s="95"/>
    </row>
    <row r="87" spans="1:9">
      <c r="A87" s="95"/>
      <c r="B87" s="95"/>
      <c r="C87" s="95"/>
      <c r="D87" s="95"/>
      <c r="E87" s="95"/>
      <c r="F87" s="95"/>
      <c r="G87" s="95"/>
      <c r="H87" s="95"/>
      <c r="I87" s="95"/>
    </row>
    <row r="88" spans="1:9">
      <c r="A88" s="95"/>
      <c r="B88" s="95"/>
      <c r="C88" s="95"/>
      <c r="D88" s="95"/>
      <c r="E88" s="95"/>
      <c r="F88" s="95"/>
      <c r="G88" s="95"/>
      <c r="H88" s="95"/>
      <c r="I88" s="95"/>
    </row>
    <row r="89" spans="1:9">
      <c r="A89" s="95"/>
      <c r="B89" s="95"/>
      <c r="C89" s="95"/>
      <c r="D89" s="95"/>
      <c r="E89" s="95"/>
      <c r="F89" s="95"/>
      <c r="G89" s="95"/>
      <c r="H89" s="95"/>
      <c r="I89" s="95"/>
    </row>
    <row r="90" spans="1:9">
      <c r="A90" s="49"/>
      <c r="B90" s="49"/>
      <c r="C90" s="49"/>
      <c r="D90" s="49"/>
      <c r="E90" s="49"/>
      <c r="F90" s="49"/>
      <c r="G90" s="49"/>
      <c r="H90" s="49"/>
      <c r="I90" s="49"/>
    </row>
    <row r="93" spans="1:9">
      <c r="A93" s="106" t="s">
        <v>44</v>
      </c>
      <c r="B93" s="129"/>
      <c r="C93" s="129"/>
      <c r="D93" s="106" t="s">
        <v>143</v>
      </c>
      <c r="E93" s="130"/>
      <c r="F93" s="130"/>
      <c r="G93" s="124" t="s">
        <v>45</v>
      </c>
      <c r="H93" s="124"/>
      <c r="I93" s="124"/>
    </row>
    <row r="94" spans="1:9">
      <c r="A94" s="106" t="s">
        <v>195</v>
      </c>
      <c r="B94" s="124"/>
      <c r="C94" s="124"/>
      <c r="D94" s="106" t="s">
        <v>283</v>
      </c>
      <c r="E94" s="124"/>
      <c r="F94" s="124"/>
      <c r="G94" s="106" t="s">
        <v>284</v>
      </c>
      <c r="H94" s="124"/>
      <c r="I94" s="124"/>
    </row>
  </sheetData>
  <mergeCells count="73">
    <mergeCell ref="A1:I3"/>
    <mergeCell ref="A5:I5"/>
    <mergeCell ref="A7:I7"/>
    <mergeCell ref="A9:I10"/>
    <mergeCell ref="B12:H12"/>
    <mergeCell ref="B13:H13"/>
    <mergeCell ref="B14:H14"/>
    <mergeCell ref="B15:H15"/>
    <mergeCell ref="A20:I22"/>
    <mergeCell ref="A23:B23"/>
    <mergeCell ref="C23:G23"/>
    <mergeCell ref="A24:B24"/>
    <mergeCell ref="C24:G24"/>
    <mergeCell ref="B18:H18"/>
    <mergeCell ref="B16:H16"/>
    <mergeCell ref="B17:H17"/>
    <mergeCell ref="A25:B25"/>
    <mergeCell ref="C25:G25"/>
    <mergeCell ref="A27:B27"/>
    <mergeCell ref="C27:G27"/>
    <mergeCell ref="A28:B28"/>
    <mergeCell ref="C28:G28"/>
    <mergeCell ref="A29:B29"/>
    <mergeCell ref="C29:G29"/>
    <mergeCell ref="A30:B30"/>
    <mergeCell ref="C30:G30"/>
    <mergeCell ref="A31:B31"/>
    <mergeCell ref="C31:G31"/>
    <mergeCell ref="A32:B32"/>
    <mergeCell ref="C32:G32"/>
    <mergeCell ref="A33:B33"/>
    <mergeCell ref="C33:G33"/>
    <mergeCell ref="A35:I39"/>
    <mergeCell ref="A41:I43"/>
    <mergeCell ref="B45:H45"/>
    <mergeCell ref="B46:H46"/>
    <mergeCell ref="B47:H47"/>
    <mergeCell ref="B48:H48"/>
    <mergeCell ref="B49:H49"/>
    <mergeCell ref="A57:I57"/>
    <mergeCell ref="B50:H50"/>
    <mergeCell ref="B51:H51"/>
    <mergeCell ref="C59:F59"/>
    <mergeCell ref="C60:F60"/>
    <mergeCell ref="C61:F61"/>
    <mergeCell ref="C62:F62"/>
    <mergeCell ref="C63:F63"/>
    <mergeCell ref="C65:F65"/>
    <mergeCell ref="C66:H66"/>
    <mergeCell ref="C68:F68"/>
    <mergeCell ref="C69:F69"/>
    <mergeCell ref="C70:F70"/>
    <mergeCell ref="C71:F71"/>
    <mergeCell ref="C72:F72"/>
    <mergeCell ref="C73:F73"/>
    <mergeCell ref="C74:F74"/>
    <mergeCell ref="C75:F75"/>
    <mergeCell ref="C76:F76"/>
    <mergeCell ref="C77:F77"/>
    <mergeCell ref="C78:F78"/>
    <mergeCell ref="C79:F79"/>
    <mergeCell ref="C80:F80"/>
    <mergeCell ref="C81:F81"/>
    <mergeCell ref="A94:C94"/>
    <mergeCell ref="D94:F94"/>
    <mergeCell ref="G94:I94"/>
    <mergeCell ref="C82:F82"/>
    <mergeCell ref="C83:H83"/>
    <mergeCell ref="C84:F84"/>
    <mergeCell ref="A85:I89"/>
    <mergeCell ref="A93:C93"/>
    <mergeCell ref="D93:F93"/>
    <mergeCell ref="G93:I93"/>
  </mergeCells>
  <pageMargins left="0.75" right="0.75" top="1" bottom="1" header="0.5" footer="0.5"/>
  <pageSetup paperSize="9" scale="89" orientation="portrait" verticalDpi="300" r:id="rId1"/>
  <headerFooter alignWithMargins="0"/>
  <rowBreaks count="1" manualBreakCount="1">
    <brk id="54" max="16383" man="1"/>
  </rowBreaks>
</worksheet>
</file>

<file path=xl/worksheets/sheet11.xml><?xml version="1.0" encoding="utf-8"?>
<worksheet xmlns="http://schemas.openxmlformats.org/spreadsheetml/2006/main" xmlns:r="http://schemas.openxmlformats.org/officeDocument/2006/relationships">
  <sheetPr>
    <tabColor rgb="FF00B0F0"/>
  </sheetPr>
  <dimension ref="A1:M94"/>
  <sheetViews>
    <sheetView view="pageBreakPreview" zoomScale="60" zoomScaleNormal="100" workbookViewId="0">
      <selection activeCell="W59" sqref="W59"/>
    </sheetView>
  </sheetViews>
  <sheetFormatPr defaultRowHeight="12.75"/>
  <cols>
    <col min="1" max="1" width="14.7109375" customWidth="1"/>
    <col min="6" max="6" width="9.7109375" customWidth="1"/>
    <col min="7" max="7" width="9.5703125" customWidth="1"/>
    <col min="8" max="8" width="5.42578125" customWidth="1"/>
    <col min="9" max="9" width="12.7109375" customWidth="1"/>
  </cols>
  <sheetData>
    <row r="1" spans="1:9">
      <c r="A1" s="120" t="s">
        <v>0</v>
      </c>
      <c r="B1" s="120"/>
      <c r="C1" s="120"/>
      <c r="D1" s="120"/>
      <c r="E1" s="120"/>
      <c r="F1" s="120"/>
      <c r="G1" s="120"/>
      <c r="H1" s="120"/>
      <c r="I1" s="120"/>
    </row>
    <row r="2" spans="1:9">
      <c r="A2" s="120"/>
      <c r="B2" s="120"/>
      <c r="C2" s="120"/>
      <c r="D2" s="120"/>
      <c r="E2" s="120"/>
      <c r="F2" s="120"/>
      <c r="G2" s="120"/>
      <c r="H2" s="120"/>
      <c r="I2" s="120"/>
    </row>
    <row r="3" spans="1:9" ht="17.45" customHeight="1">
      <c r="A3" s="120"/>
      <c r="B3" s="120"/>
      <c r="C3" s="120"/>
      <c r="D3" s="120"/>
      <c r="E3" s="120"/>
      <c r="F3" s="120"/>
      <c r="G3" s="120"/>
      <c r="H3" s="120"/>
      <c r="I3" s="120"/>
    </row>
    <row r="4" spans="1:9" ht="17.45" customHeight="1"/>
    <row r="5" spans="1:9">
      <c r="A5" s="176" t="s">
        <v>355</v>
      </c>
      <c r="B5" s="177"/>
      <c r="C5" s="177"/>
      <c r="D5" s="177"/>
      <c r="E5" s="177"/>
      <c r="F5" s="177"/>
      <c r="G5" s="177"/>
      <c r="H5" s="177"/>
      <c r="I5" s="177"/>
    </row>
    <row r="7" spans="1:9">
      <c r="A7" s="103" t="s">
        <v>356</v>
      </c>
      <c r="B7" s="103"/>
      <c r="C7" s="103"/>
      <c r="D7" s="103"/>
      <c r="E7" s="103"/>
      <c r="F7" s="103"/>
      <c r="G7" s="103"/>
      <c r="H7" s="103"/>
      <c r="I7" s="103"/>
    </row>
    <row r="9" spans="1:9">
      <c r="A9" s="94" t="s">
        <v>357</v>
      </c>
      <c r="B9" s="95"/>
      <c r="C9" s="95"/>
      <c r="D9" s="95"/>
      <c r="E9" s="95"/>
      <c r="F9" s="95"/>
      <c r="G9" s="95"/>
      <c r="H9" s="95"/>
      <c r="I9" s="95"/>
    </row>
    <row r="10" spans="1:9">
      <c r="A10" s="95"/>
      <c r="B10" s="95"/>
      <c r="C10" s="95"/>
      <c r="D10" s="95"/>
      <c r="E10" s="95"/>
      <c r="F10" s="95"/>
      <c r="G10" s="95"/>
      <c r="H10" s="95"/>
      <c r="I10" s="95"/>
    </row>
    <row r="12" spans="1:9" ht="33" customHeight="1">
      <c r="A12" s="2" t="s">
        <v>3</v>
      </c>
      <c r="B12" s="112" t="s">
        <v>1</v>
      </c>
      <c r="C12" s="112"/>
      <c r="D12" s="112"/>
      <c r="E12" s="112"/>
      <c r="F12" s="112"/>
      <c r="G12" s="112"/>
      <c r="H12" s="112"/>
      <c r="I12" s="3" t="s">
        <v>237</v>
      </c>
    </row>
    <row r="13" spans="1:9" ht="25.5" customHeight="1">
      <c r="A13" s="2"/>
      <c r="B13" s="123"/>
      <c r="C13" s="102"/>
      <c r="D13" s="102"/>
      <c r="E13" s="102"/>
      <c r="F13" s="102"/>
      <c r="G13" s="102"/>
      <c r="H13" s="102"/>
      <c r="I13" s="26"/>
    </row>
    <row r="14" spans="1:9" ht="16.5" customHeight="1">
      <c r="A14" s="2"/>
      <c r="B14" s="123"/>
      <c r="C14" s="102"/>
      <c r="D14" s="102"/>
      <c r="E14" s="102"/>
      <c r="F14" s="102"/>
      <c r="G14" s="102"/>
      <c r="H14" s="102"/>
      <c r="I14" s="26"/>
    </row>
    <row r="15" spans="1:9" ht="16.5" customHeight="1">
      <c r="A15" s="2"/>
      <c r="B15" s="123"/>
      <c r="C15" s="102"/>
      <c r="D15" s="102"/>
      <c r="E15" s="102"/>
      <c r="F15" s="102"/>
      <c r="G15" s="102"/>
      <c r="H15" s="102"/>
      <c r="I15" s="71"/>
    </row>
    <row r="16" spans="1:9" ht="16.5" customHeight="1">
      <c r="A16" s="2"/>
      <c r="B16" s="123"/>
      <c r="C16" s="102"/>
      <c r="D16" s="102"/>
      <c r="E16" s="102"/>
      <c r="F16" s="102"/>
      <c r="G16" s="102"/>
      <c r="H16" s="102"/>
      <c r="I16" s="71"/>
    </row>
    <row r="17" spans="1:9" ht="16.5" customHeight="1">
      <c r="A17" s="2"/>
      <c r="B17" s="123"/>
      <c r="C17" s="102"/>
      <c r="D17" s="102"/>
      <c r="E17" s="102"/>
      <c r="F17" s="102"/>
      <c r="G17" s="102"/>
      <c r="H17" s="102"/>
      <c r="I17" s="71"/>
    </row>
    <row r="18" spans="1:9" ht="16.5" customHeight="1">
      <c r="A18" s="2"/>
      <c r="B18" s="123"/>
      <c r="C18" s="102"/>
      <c r="D18" s="102"/>
      <c r="E18" s="102"/>
      <c r="F18" s="102"/>
      <c r="G18" s="102"/>
      <c r="H18" s="102"/>
      <c r="I18" s="72"/>
    </row>
    <row r="20" spans="1:9">
      <c r="A20" s="94" t="s">
        <v>358</v>
      </c>
      <c r="B20" s="95"/>
      <c r="C20" s="95"/>
      <c r="D20" s="95"/>
      <c r="E20" s="95"/>
      <c r="F20" s="95"/>
      <c r="G20" s="95"/>
      <c r="H20" s="95"/>
      <c r="I20" s="95"/>
    </row>
    <row r="21" spans="1:9">
      <c r="A21" s="95"/>
      <c r="B21" s="95"/>
      <c r="C21" s="95"/>
      <c r="D21" s="95"/>
      <c r="E21" s="95"/>
      <c r="F21" s="95"/>
      <c r="G21" s="95"/>
      <c r="H21" s="95"/>
      <c r="I21" s="95"/>
    </row>
    <row r="22" spans="1:9">
      <c r="A22" s="95"/>
      <c r="B22" s="95"/>
      <c r="C22" s="95"/>
      <c r="D22" s="95"/>
      <c r="E22" s="95"/>
      <c r="F22" s="95"/>
      <c r="G22" s="95"/>
      <c r="H22" s="95"/>
      <c r="I22" s="95"/>
    </row>
    <row r="23" spans="1:9">
      <c r="A23" s="115" t="s">
        <v>4</v>
      </c>
      <c r="B23" s="179"/>
      <c r="C23" s="178" t="s">
        <v>5</v>
      </c>
      <c r="D23" s="178"/>
      <c r="E23" s="178"/>
      <c r="F23" s="178"/>
      <c r="G23" s="178"/>
      <c r="H23" s="1" t="s">
        <v>6</v>
      </c>
      <c r="I23" s="12">
        <v>0</v>
      </c>
    </row>
    <row r="24" spans="1:9">
      <c r="A24" s="179"/>
      <c r="B24" s="179"/>
      <c r="C24" s="178" t="s">
        <v>7</v>
      </c>
      <c r="D24" s="178"/>
      <c r="E24" s="178"/>
      <c r="F24" s="178"/>
      <c r="G24" s="178"/>
      <c r="H24" s="1" t="s">
        <v>6</v>
      </c>
      <c r="I24" s="12"/>
    </row>
    <row r="25" spans="1:9">
      <c r="A25" s="179"/>
      <c r="B25" s="179"/>
      <c r="C25" s="118" t="s">
        <v>8</v>
      </c>
      <c r="D25" s="118"/>
      <c r="E25" s="118"/>
      <c r="F25" s="118"/>
      <c r="G25" s="118"/>
      <c r="H25" s="4" t="s">
        <v>6</v>
      </c>
      <c r="I25" s="13">
        <f>SUM(I23:I24)</f>
        <v>0</v>
      </c>
    </row>
    <row r="26" spans="1:9">
      <c r="I26" s="15"/>
    </row>
    <row r="27" spans="1:9">
      <c r="A27" s="115" t="s">
        <v>9</v>
      </c>
      <c r="B27" s="179"/>
      <c r="C27" s="178" t="s">
        <v>10</v>
      </c>
      <c r="D27" s="178"/>
      <c r="E27" s="178"/>
      <c r="F27" s="178"/>
      <c r="G27" s="178"/>
      <c r="H27" s="1" t="s">
        <v>6</v>
      </c>
      <c r="I27" s="12"/>
    </row>
    <row r="28" spans="1:9">
      <c r="A28" s="179"/>
      <c r="B28" s="179"/>
      <c r="C28" s="178" t="s">
        <v>11</v>
      </c>
      <c r="D28" s="178"/>
      <c r="E28" s="178"/>
      <c r="F28" s="178"/>
      <c r="G28" s="178"/>
      <c r="H28" s="1" t="s">
        <v>6</v>
      </c>
      <c r="I28" s="12"/>
    </row>
    <row r="29" spans="1:9">
      <c r="A29" s="179"/>
      <c r="B29" s="179"/>
      <c r="C29" s="114" t="s">
        <v>12</v>
      </c>
      <c r="D29" s="114"/>
      <c r="E29" s="114"/>
      <c r="F29" s="114"/>
      <c r="G29" s="114"/>
      <c r="H29" s="5" t="s">
        <v>6</v>
      </c>
      <c r="I29" s="13">
        <v>0</v>
      </c>
    </row>
    <row r="30" spans="1:9">
      <c r="A30" s="115"/>
      <c r="B30" s="179"/>
      <c r="C30" s="178" t="s">
        <v>13</v>
      </c>
      <c r="D30" s="178"/>
      <c r="E30" s="178"/>
      <c r="F30" s="178"/>
      <c r="G30" s="178"/>
      <c r="H30" s="1" t="s">
        <v>6</v>
      </c>
      <c r="I30" s="12"/>
    </row>
    <row r="31" spans="1:9">
      <c r="A31" s="179"/>
      <c r="B31" s="179"/>
      <c r="C31" s="178" t="s">
        <v>14</v>
      </c>
      <c r="D31" s="178"/>
      <c r="E31" s="178"/>
      <c r="F31" s="178"/>
      <c r="G31" s="178"/>
      <c r="H31" s="1" t="s">
        <v>6</v>
      </c>
      <c r="I31" s="12"/>
    </row>
    <row r="32" spans="1:9">
      <c r="A32" s="179"/>
      <c r="B32" s="179"/>
      <c r="C32" s="114" t="s">
        <v>276</v>
      </c>
      <c r="D32" s="118"/>
      <c r="E32" s="118"/>
      <c r="F32" s="118"/>
      <c r="G32" s="118"/>
      <c r="H32" s="5" t="s">
        <v>6</v>
      </c>
      <c r="I32" s="13">
        <v>0</v>
      </c>
    </row>
    <row r="33" spans="1:13">
      <c r="A33" s="179"/>
      <c r="B33" s="179"/>
      <c r="C33" s="118" t="s">
        <v>16</v>
      </c>
      <c r="D33" s="118"/>
      <c r="E33" s="118"/>
      <c r="F33" s="118"/>
      <c r="G33" s="118"/>
      <c r="H33" s="4" t="s">
        <v>6</v>
      </c>
      <c r="I33" s="13">
        <f>SUM(I27:I32)</f>
        <v>0</v>
      </c>
    </row>
    <row r="34" spans="1:13" ht="9" customHeight="1"/>
    <row r="35" spans="1:13">
      <c r="A35" s="116" t="s">
        <v>359</v>
      </c>
      <c r="B35" s="117"/>
      <c r="C35" s="117"/>
      <c r="D35" s="117"/>
      <c r="E35" s="117"/>
      <c r="F35" s="117"/>
      <c r="G35" s="117"/>
      <c r="H35" s="117"/>
      <c r="I35" s="117"/>
    </row>
    <row r="36" spans="1:13">
      <c r="A36" s="117"/>
      <c r="B36" s="117"/>
      <c r="C36" s="117"/>
      <c r="D36" s="117"/>
      <c r="E36" s="117"/>
      <c r="F36" s="117"/>
      <c r="G36" s="117"/>
      <c r="H36" s="117"/>
      <c r="I36" s="117"/>
    </row>
    <row r="37" spans="1:13">
      <c r="A37" s="117"/>
      <c r="B37" s="117"/>
      <c r="C37" s="117"/>
      <c r="D37" s="117"/>
      <c r="E37" s="117"/>
      <c r="F37" s="117"/>
      <c r="G37" s="117"/>
      <c r="H37" s="117"/>
      <c r="I37" s="117"/>
    </row>
    <row r="38" spans="1:13">
      <c r="A38" s="117"/>
      <c r="B38" s="117"/>
      <c r="C38" s="117"/>
      <c r="D38" s="117"/>
      <c r="E38" s="117"/>
      <c r="F38" s="117"/>
      <c r="G38" s="117"/>
      <c r="H38" s="117"/>
      <c r="I38" s="117"/>
    </row>
    <row r="39" spans="1:13" ht="30" customHeight="1">
      <c r="A39" s="117"/>
      <c r="B39" s="117"/>
      <c r="C39" s="117"/>
      <c r="D39" s="117"/>
      <c r="E39" s="117"/>
      <c r="F39" s="117"/>
      <c r="G39" s="117"/>
      <c r="H39" s="117"/>
      <c r="I39" s="117"/>
    </row>
    <row r="40" spans="1:13" ht="0.75" customHeight="1"/>
    <row r="41" spans="1:13">
      <c r="A41" s="94" t="s">
        <v>362</v>
      </c>
      <c r="B41" s="95"/>
      <c r="C41" s="95"/>
      <c r="D41" s="95"/>
      <c r="E41" s="95"/>
      <c r="F41" s="95"/>
      <c r="G41" s="95"/>
      <c r="H41" s="95"/>
      <c r="I41" s="95"/>
    </row>
    <row r="42" spans="1:13">
      <c r="A42" s="95"/>
      <c r="B42" s="95"/>
      <c r="C42" s="95"/>
      <c r="D42" s="95"/>
      <c r="E42" s="95"/>
      <c r="F42" s="95"/>
      <c r="G42" s="95"/>
      <c r="H42" s="95"/>
      <c r="I42" s="95"/>
    </row>
    <row r="43" spans="1:13" ht="25.5" customHeight="1">
      <c r="A43" s="95"/>
      <c r="B43" s="95"/>
      <c r="C43" s="95"/>
      <c r="D43" s="95"/>
      <c r="E43" s="95"/>
      <c r="F43" s="95"/>
      <c r="G43" s="95"/>
      <c r="H43" s="95"/>
      <c r="I43" s="95"/>
    </row>
    <row r="44" spans="1:13">
      <c r="A44" s="49"/>
      <c r="B44" s="49"/>
      <c r="C44" s="49"/>
      <c r="D44" s="49"/>
      <c r="E44" s="49"/>
      <c r="F44" s="49"/>
      <c r="G44" s="49"/>
      <c r="H44" s="49"/>
      <c r="I44" s="49"/>
    </row>
    <row r="45" spans="1:13" ht="48.75" customHeight="1">
      <c r="A45" s="2" t="s">
        <v>3</v>
      </c>
      <c r="B45" s="112" t="s">
        <v>1</v>
      </c>
      <c r="C45" s="112"/>
      <c r="D45" s="112"/>
      <c r="E45" s="112"/>
      <c r="F45" s="112"/>
      <c r="G45" s="112"/>
      <c r="H45" s="112"/>
      <c r="I45" s="3" t="s">
        <v>361</v>
      </c>
    </row>
    <row r="46" spans="1:13" ht="37.5" customHeight="1">
      <c r="A46" s="2">
        <v>1</v>
      </c>
      <c r="B46" s="140" t="s">
        <v>360</v>
      </c>
      <c r="C46" s="102"/>
      <c r="D46" s="102"/>
      <c r="E46" s="102"/>
      <c r="F46" s="102"/>
      <c r="G46" s="102"/>
      <c r="H46" s="102"/>
      <c r="I46" s="26">
        <v>190</v>
      </c>
      <c r="M46" s="49"/>
    </row>
    <row r="47" spans="1:13" ht="13.15" customHeight="1">
      <c r="A47" s="2"/>
      <c r="B47" s="123"/>
      <c r="C47" s="102"/>
      <c r="D47" s="102"/>
      <c r="E47" s="102"/>
      <c r="F47" s="102"/>
      <c r="G47" s="102"/>
      <c r="H47" s="102"/>
      <c r="I47" s="26"/>
      <c r="M47" s="49"/>
    </row>
    <row r="48" spans="1:13" ht="13.15" customHeight="1">
      <c r="A48" s="2"/>
      <c r="B48" s="123"/>
      <c r="C48" s="102"/>
      <c r="D48" s="102"/>
      <c r="E48" s="102"/>
      <c r="F48" s="102"/>
      <c r="G48" s="102"/>
      <c r="H48" s="102"/>
      <c r="I48" s="71"/>
      <c r="M48" s="49"/>
    </row>
    <row r="49" spans="1:13" ht="24" customHeight="1">
      <c r="A49" s="2"/>
      <c r="B49" s="123"/>
      <c r="C49" s="102"/>
      <c r="D49" s="102"/>
      <c r="E49" s="102"/>
      <c r="F49" s="102"/>
      <c r="G49" s="102"/>
      <c r="H49" s="102"/>
      <c r="I49" s="71"/>
      <c r="M49" s="49"/>
    </row>
    <row r="50" spans="1:13">
      <c r="A50" s="2"/>
      <c r="B50" s="123"/>
      <c r="C50" s="102"/>
      <c r="D50" s="102"/>
      <c r="E50" s="102"/>
      <c r="F50" s="102"/>
      <c r="G50" s="102"/>
      <c r="H50" s="102"/>
      <c r="I50" s="71"/>
    </row>
    <row r="51" spans="1:13">
      <c r="A51" s="2"/>
      <c r="B51" s="123"/>
      <c r="C51" s="102"/>
      <c r="D51" s="102"/>
      <c r="E51" s="102"/>
      <c r="F51" s="102"/>
      <c r="G51" s="102"/>
      <c r="H51" s="102"/>
      <c r="I51" s="72"/>
    </row>
    <row r="52" spans="1:13">
      <c r="A52" s="49"/>
      <c r="B52" s="49"/>
      <c r="C52" s="49"/>
      <c r="D52" s="49"/>
      <c r="E52" s="49"/>
      <c r="F52" s="49"/>
      <c r="G52" s="49"/>
      <c r="H52" s="49"/>
      <c r="I52" s="49"/>
    </row>
    <row r="53" spans="1:13">
      <c r="A53" s="49"/>
      <c r="B53" s="49"/>
      <c r="C53" s="49"/>
      <c r="D53" s="49"/>
      <c r="E53" s="49"/>
      <c r="F53" s="49"/>
      <c r="G53" s="49"/>
      <c r="H53" s="49"/>
      <c r="I53" s="49"/>
    </row>
    <row r="54" spans="1:13">
      <c r="A54" s="49"/>
      <c r="B54" s="49"/>
      <c r="C54" s="49"/>
      <c r="D54" s="49"/>
      <c r="E54" s="49"/>
      <c r="F54" s="49"/>
      <c r="G54" s="49"/>
      <c r="H54" s="49"/>
      <c r="I54" s="49"/>
    </row>
    <row r="55" spans="1:13">
      <c r="A55" s="49"/>
      <c r="B55" s="49"/>
      <c r="C55" s="49"/>
      <c r="D55" s="49"/>
      <c r="E55" s="49"/>
      <c r="F55" s="49"/>
      <c r="G55" s="49"/>
      <c r="H55" s="49"/>
      <c r="I55" s="49"/>
    </row>
    <row r="56" spans="1:13">
      <c r="A56" s="49"/>
      <c r="B56" s="49"/>
      <c r="C56" s="49"/>
      <c r="D56" s="49"/>
      <c r="E56" s="49"/>
      <c r="F56" s="49"/>
      <c r="G56" s="49"/>
      <c r="H56" s="49"/>
      <c r="I56" s="49"/>
    </row>
    <row r="57" spans="1:13">
      <c r="A57" s="103" t="s">
        <v>290</v>
      </c>
      <c r="B57" s="103"/>
      <c r="C57" s="103"/>
      <c r="D57" s="103"/>
      <c r="E57" s="103"/>
      <c r="F57" s="103"/>
      <c r="G57" s="103"/>
      <c r="H57" s="103"/>
      <c r="I57" s="103"/>
    </row>
    <row r="58" spans="1:13">
      <c r="A58" s="49"/>
      <c r="B58" s="49"/>
      <c r="C58" s="49"/>
      <c r="D58" s="49"/>
      <c r="E58" s="49"/>
      <c r="F58" s="49"/>
      <c r="G58" s="49"/>
      <c r="H58" s="49"/>
      <c r="I58" s="49"/>
    </row>
    <row r="59" spans="1:13" ht="24.75" customHeight="1">
      <c r="A59" s="11" t="s">
        <v>43</v>
      </c>
      <c r="B59" s="88" t="s">
        <v>17</v>
      </c>
      <c r="C59" s="104" t="s">
        <v>1</v>
      </c>
      <c r="D59" s="104"/>
      <c r="E59" s="104"/>
      <c r="F59" s="105"/>
      <c r="G59" s="88" t="s">
        <v>18</v>
      </c>
      <c r="H59" s="88"/>
      <c r="I59" s="88" t="s">
        <v>19</v>
      </c>
    </row>
    <row r="60" spans="1:13" ht="16.5" customHeight="1">
      <c r="A60" s="53"/>
      <c r="B60" s="53"/>
      <c r="C60" s="107" t="s">
        <v>20</v>
      </c>
      <c r="D60" s="92"/>
      <c r="E60" s="92"/>
      <c r="F60" s="92"/>
      <c r="G60" s="40"/>
      <c r="H60" s="40"/>
      <c r="I60" s="40"/>
    </row>
    <row r="61" spans="1:13" ht="16.5" customHeight="1">
      <c r="A61" s="38"/>
      <c r="B61" s="38"/>
      <c r="C61" s="92" t="s">
        <v>21</v>
      </c>
      <c r="D61" s="92"/>
      <c r="E61" s="92"/>
      <c r="F61" s="92"/>
      <c r="G61" s="40"/>
      <c r="H61" s="40"/>
      <c r="I61" s="40"/>
    </row>
    <row r="62" spans="1:13" ht="16.5" customHeight="1">
      <c r="A62" s="38" t="s">
        <v>136</v>
      </c>
      <c r="B62" s="38" t="s">
        <v>363</v>
      </c>
      <c r="C62" s="92" t="s">
        <v>364</v>
      </c>
      <c r="D62" s="92"/>
      <c r="E62" s="92"/>
      <c r="F62" s="92"/>
      <c r="G62" s="24"/>
      <c r="H62" s="40"/>
      <c r="I62" s="24">
        <v>12160</v>
      </c>
    </row>
    <row r="63" spans="1:13" ht="16.5" customHeight="1">
      <c r="A63" s="38"/>
      <c r="B63" s="38"/>
      <c r="C63" s="92"/>
      <c r="D63" s="92"/>
      <c r="E63" s="92"/>
      <c r="F63" s="92"/>
      <c r="G63" s="40"/>
      <c r="H63" s="40"/>
      <c r="I63" s="40"/>
    </row>
    <row r="64" spans="1:13" ht="16.5" customHeight="1">
      <c r="A64" s="38"/>
      <c r="B64" s="38"/>
      <c r="C64" s="87" t="s">
        <v>42</v>
      </c>
      <c r="D64" s="87"/>
      <c r="E64" s="87"/>
      <c r="F64" s="87"/>
      <c r="G64" s="56"/>
      <c r="H64" s="40"/>
      <c r="I64" s="40"/>
    </row>
    <row r="65" spans="1:9" ht="16.5" customHeight="1">
      <c r="A65" s="38"/>
      <c r="B65" s="38"/>
      <c r="C65" s="92"/>
      <c r="D65" s="92"/>
      <c r="E65" s="92"/>
      <c r="F65" s="92"/>
      <c r="G65" s="40"/>
      <c r="H65" s="40"/>
      <c r="I65" s="40"/>
    </row>
    <row r="66" spans="1:9" ht="16.5" customHeight="1">
      <c r="A66" s="38"/>
      <c r="B66" s="38"/>
      <c r="C66" s="108" t="s">
        <v>25</v>
      </c>
      <c r="D66" s="109"/>
      <c r="E66" s="109"/>
      <c r="F66" s="109"/>
      <c r="G66" s="110"/>
      <c r="H66" s="111"/>
      <c r="I66" s="24">
        <f>SUM(I62:I65)</f>
        <v>12160</v>
      </c>
    </row>
    <row r="67" spans="1:9" ht="16.5" customHeight="1">
      <c r="A67" s="38"/>
      <c r="B67" s="38"/>
      <c r="C67" s="25"/>
      <c r="D67" s="25"/>
      <c r="E67" s="25"/>
      <c r="F67" s="25"/>
      <c r="G67" s="24"/>
      <c r="H67" s="24"/>
      <c r="I67" s="24"/>
    </row>
    <row r="68" spans="1:9" ht="16.5" customHeight="1">
      <c r="A68" s="38"/>
      <c r="B68" s="38"/>
      <c r="C68" s="92" t="s">
        <v>26</v>
      </c>
      <c r="D68" s="92"/>
      <c r="E68" s="92"/>
      <c r="F68" s="92"/>
      <c r="G68" s="24"/>
      <c r="H68" s="24"/>
      <c r="I68" s="24"/>
    </row>
    <row r="69" spans="1:9" ht="16.5" customHeight="1">
      <c r="A69" s="38"/>
      <c r="B69" s="38"/>
      <c r="C69" s="92" t="s">
        <v>34</v>
      </c>
      <c r="D69" s="92"/>
      <c r="E69" s="92"/>
      <c r="F69" s="92"/>
      <c r="G69" s="24"/>
      <c r="H69" s="24"/>
      <c r="I69" s="24"/>
    </row>
    <row r="70" spans="1:9" ht="16.5" customHeight="1">
      <c r="A70" s="38"/>
      <c r="B70" s="38"/>
      <c r="C70" s="92" t="s">
        <v>27</v>
      </c>
      <c r="D70" s="92"/>
      <c r="E70" s="92"/>
      <c r="F70" s="92"/>
      <c r="G70" s="24"/>
      <c r="H70" s="24"/>
      <c r="I70" s="24"/>
    </row>
    <row r="71" spans="1:9" ht="16.5" customHeight="1">
      <c r="A71" s="38"/>
      <c r="B71" s="38"/>
      <c r="C71" s="92" t="s">
        <v>28</v>
      </c>
      <c r="D71" s="92"/>
      <c r="E71" s="92"/>
      <c r="F71" s="92"/>
      <c r="G71" s="24"/>
      <c r="H71" s="24"/>
      <c r="I71" s="24"/>
    </row>
    <row r="72" spans="1:9" ht="16.5" customHeight="1">
      <c r="A72" s="38"/>
      <c r="B72" s="38"/>
      <c r="C72" s="92" t="s">
        <v>29</v>
      </c>
      <c r="D72" s="92"/>
      <c r="E72" s="92"/>
      <c r="F72" s="92"/>
      <c r="G72" s="24"/>
      <c r="H72" s="24"/>
      <c r="I72" s="24"/>
    </row>
    <row r="73" spans="1:9" ht="16.5" customHeight="1">
      <c r="A73" s="70"/>
      <c r="B73" s="38" t="s">
        <v>365</v>
      </c>
      <c r="C73" s="92" t="s">
        <v>35</v>
      </c>
      <c r="D73" s="92"/>
      <c r="E73" s="92"/>
      <c r="F73" s="92"/>
      <c r="G73" s="24"/>
      <c r="H73" s="24"/>
      <c r="I73" s="24">
        <v>21326</v>
      </c>
    </row>
    <row r="74" spans="1:9" ht="16.5" customHeight="1">
      <c r="A74" s="38"/>
      <c r="B74" s="38"/>
      <c r="C74" s="92" t="s">
        <v>36</v>
      </c>
      <c r="D74" s="92"/>
      <c r="E74" s="92"/>
      <c r="F74" s="92"/>
      <c r="G74" s="24"/>
      <c r="H74" s="24"/>
      <c r="I74" s="24"/>
    </row>
    <row r="75" spans="1:9" ht="16.5" customHeight="1">
      <c r="A75" s="38"/>
      <c r="B75" s="38"/>
      <c r="C75" s="92" t="s">
        <v>37</v>
      </c>
      <c r="D75" s="92"/>
      <c r="E75" s="92"/>
      <c r="F75" s="92"/>
      <c r="G75" s="24"/>
      <c r="H75" s="24"/>
      <c r="I75" s="24"/>
    </row>
    <row r="76" spans="1:9" ht="16.5" customHeight="1">
      <c r="A76" s="38"/>
      <c r="B76" s="38"/>
      <c r="C76" s="92" t="s">
        <v>33</v>
      </c>
      <c r="D76" s="92"/>
      <c r="E76" s="92"/>
      <c r="F76" s="92"/>
      <c r="G76" s="24"/>
      <c r="H76" s="24"/>
      <c r="I76" s="24"/>
    </row>
    <row r="77" spans="1:9" ht="16.5" customHeight="1">
      <c r="A77" s="38"/>
      <c r="B77" s="38"/>
      <c r="C77" s="92" t="s">
        <v>35</v>
      </c>
      <c r="D77" s="92"/>
      <c r="E77" s="92"/>
      <c r="F77" s="92"/>
      <c r="G77" s="24"/>
      <c r="H77" s="24"/>
      <c r="I77" s="24"/>
    </row>
    <row r="78" spans="1:9" ht="16.5" customHeight="1">
      <c r="A78" s="38"/>
      <c r="B78" s="38"/>
      <c r="C78" s="92" t="s">
        <v>36</v>
      </c>
      <c r="D78" s="92"/>
      <c r="E78" s="92"/>
      <c r="F78" s="92"/>
      <c r="G78" s="24"/>
      <c r="H78" s="24"/>
      <c r="I78" s="24"/>
    </row>
    <row r="79" spans="1:9" ht="16.5" customHeight="1">
      <c r="A79" s="38"/>
      <c r="B79" s="38"/>
      <c r="C79" s="92" t="s">
        <v>37</v>
      </c>
      <c r="D79" s="92"/>
      <c r="E79" s="92"/>
      <c r="F79" s="92"/>
      <c r="G79" s="24"/>
      <c r="H79" s="24"/>
      <c r="I79" s="24"/>
    </row>
    <row r="80" spans="1:9" ht="27.75" customHeight="1">
      <c r="A80" s="38"/>
      <c r="B80" s="38"/>
      <c r="C80" s="96" t="s">
        <v>38</v>
      </c>
      <c r="D80" s="96"/>
      <c r="E80" s="96"/>
      <c r="F80" s="96"/>
      <c r="G80" s="24"/>
      <c r="H80" s="24"/>
      <c r="I80" s="24"/>
    </row>
    <row r="81" spans="1:9" ht="16.5" customHeight="1">
      <c r="A81" s="38"/>
      <c r="B81" s="38"/>
      <c r="C81" s="92" t="s">
        <v>39</v>
      </c>
      <c r="D81" s="92"/>
      <c r="E81" s="92"/>
      <c r="F81" s="92"/>
      <c r="G81" s="24"/>
      <c r="H81" s="24"/>
      <c r="I81" s="24"/>
    </row>
    <row r="82" spans="1:9" ht="16.5" customHeight="1">
      <c r="A82" s="38"/>
      <c r="B82" s="38"/>
      <c r="C82" s="92" t="s">
        <v>40</v>
      </c>
      <c r="D82" s="92"/>
      <c r="E82" s="92"/>
      <c r="F82" s="92"/>
      <c r="G82" s="24"/>
      <c r="H82" s="24"/>
      <c r="I82" s="24"/>
    </row>
    <row r="83" spans="1:9" ht="16.5" customHeight="1">
      <c r="A83" s="40"/>
      <c r="B83" s="40"/>
      <c r="C83" s="98" t="s">
        <v>41</v>
      </c>
      <c r="D83" s="99"/>
      <c r="E83" s="99"/>
      <c r="F83" s="99"/>
      <c r="G83" s="100"/>
      <c r="H83" s="101"/>
      <c r="I83" s="24">
        <f>SUM(I68:I82)</f>
        <v>21326</v>
      </c>
    </row>
    <row r="84" spans="1:9" ht="16.5" customHeight="1">
      <c r="A84" s="49"/>
      <c r="B84" s="49"/>
      <c r="C84" s="97"/>
      <c r="D84" s="97"/>
      <c r="E84" s="97"/>
      <c r="F84" s="97"/>
      <c r="G84" s="49"/>
      <c r="H84" s="49"/>
      <c r="I84" s="49"/>
    </row>
    <row r="85" spans="1:9" ht="15" customHeight="1">
      <c r="A85" s="94" t="s">
        <v>366</v>
      </c>
      <c r="B85" s="95"/>
      <c r="C85" s="95"/>
      <c r="D85" s="95"/>
      <c r="E85" s="95"/>
      <c r="F85" s="95"/>
      <c r="G85" s="95"/>
      <c r="H85" s="95"/>
      <c r="I85" s="95"/>
    </row>
    <row r="86" spans="1:9" ht="15" customHeight="1">
      <c r="A86" s="95"/>
      <c r="B86" s="95"/>
      <c r="C86" s="95"/>
      <c r="D86" s="95"/>
      <c r="E86" s="95"/>
      <c r="F86" s="95"/>
      <c r="G86" s="95"/>
      <c r="H86" s="95"/>
      <c r="I86" s="95"/>
    </row>
    <row r="87" spans="1:9">
      <c r="A87" s="95"/>
      <c r="B87" s="95"/>
      <c r="C87" s="95"/>
      <c r="D87" s="95"/>
      <c r="E87" s="95"/>
      <c r="F87" s="95"/>
      <c r="G87" s="95"/>
      <c r="H87" s="95"/>
      <c r="I87" s="95"/>
    </row>
    <row r="88" spans="1:9">
      <c r="A88" s="95"/>
      <c r="B88" s="95"/>
      <c r="C88" s="95"/>
      <c r="D88" s="95"/>
      <c r="E88" s="95"/>
      <c r="F88" s="95"/>
      <c r="G88" s="95"/>
      <c r="H88" s="95"/>
      <c r="I88" s="95"/>
    </row>
    <row r="89" spans="1:9">
      <c r="A89" s="95"/>
      <c r="B89" s="95"/>
      <c r="C89" s="95"/>
      <c r="D89" s="95"/>
      <c r="E89" s="95"/>
      <c r="F89" s="95"/>
      <c r="G89" s="95"/>
      <c r="H89" s="95"/>
      <c r="I89" s="95"/>
    </row>
    <row r="90" spans="1:9">
      <c r="A90" s="49"/>
      <c r="B90" s="49"/>
      <c r="C90" s="49"/>
      <c r="D90" s="49"/>
      <c r="E90" s="49"/>
      <c r="F90" s="49"/>
      <c r="G90" s="49"/>
      <c r="H90" s="49"/>
      <c r="I90" s="49"/>
    </row>
    <row r="93" spans="1:9">
      <c r="A93" s="106" t="s">
        <v>44</v>
      </c>
      <c r="B93" s="129"/>
      <c r="C93" s="129"/>
      <c r="D93" s="106" t="s">
        <v>143</v>
      </c>
      <c r="E93" s="130"/>
      <c r="F93" s="130"/>
      <c r="G93" s="124" t="s">
        <v>45</v>
      </c>
      <c r="H93" s="124"/>
      <c r="I93" s="124"/>
    </row>
    <row r="94" spans="1:9">
      <c r="A94" s="106" t="s">
        <v>195</v>
      </c>
      <c r="B94" s="124"/>
      <c r="C94" s="124"/>
      <c r="D94" s="106" t="s">
        <v>283</v>
      </c>
      <c r="E94" s="124"/>
      <c r="F94" s="124"/>
      <c r="G94" s="106" t="s">
        <v>284</v>
      </c>
      <c r="H94" s="124"/>
      <c r="I94" s="124"/>
    </row>
  </sheetData>
  <mergeCells count="73">
    <mergeCell ref="A20:I22"/>
    <mergeCell ref="A1:I3"/>
    <mergeCell ref="A5:I5"/>
    <mergeCell ref="A7:I7"/>
    <mergeCell ref="A9:I10"/>
    <mergeCell ref="B12:H12"/>
    <mergeCell ref="B13:H13"/>
    <mergeCell ref="B14:H14"/>
    <mergeCell ref="B15:H15"/>
    <mergeCell ref="B16:H16"/>
    <mergeCell ref="B17:H17"/>
    <mergeCell ref="B18:H18"/>
    <mergeCell ref="A23:B23"/>
    <mergeCell ref="C23:G23"/>
    <mergeCell ref="A24:B24"/>
    <mergeCell ref="C24:G24"/>
    <mergeCell ref="A25:B25"/>
    <mergeCell ref="C25:G25"/>
    <mergeCell ref="A27:B27"/>
    <mergeCell ref="C27:G27"/>
    <mergeCell ref="A28:B28"/>
    <mergeCell ref="C28:G28"/>
    <mergeCell ref="A29:B29"/>
    <mergeCell ref="C29:G29"/>
    <mergeCell ref="A30:B30"/>
    <mergeCell ref="C30:G30"/>
    <mergeCell ref="A31:B31"/>
    <mergeCell ref="C31:G31"/>
    <mergeCell ref="A32:B32"/>
    <mergeCell ref="C32:G32"/>
    <mergeCell ref="A57:I57"/>
    <mergeCell ref="A33:B33"/>
    <mergeCell ref="C33:G33"/>
    <mergeCell ref="A35:I39"/>
    <mergeCell ref="A41:I43"/>
    <mergeCell ref="B45:H45"/>
    <mergeCell ref="B46:H46"/>
    <mergeCell ref="B47:H47"/>
    <mergeCell ref="B48:H48"/>
    <mergeCell ref="B49:H49"/>
    <mergeCell ref="B50:H50"/>
    <mergeCell ref="B51:H51"/>
    <mergeCell ref="C72:F72"/>
    <mergeCell ref="C59:F59"/>
    <mergeCell ref="C60:F60"/>
    <mergeCell ref="C61:F61"/>
    <mergeCell ref="C62:F62"/>
    <mergeCell ref="C63:F63"/>
    <mergeCell ref="C65:F65"/>
    <mergeCell ref="C66:H66"/>
    <mergeCell ref="C68:F68"/>
    <mergeCell ref="C69:F69"/>
    <mergeCell ref="C70:F70"/>
    <mergeCell ref="C71:F71"/>
    <mergeCell ref="C84:F84"/>
    <mergeCell ref="C73:F73"/>
    <mergeCell ref="C74:F74"/>
    <mergeCell ref="C75:F75"/>
    <mergeCell ref="C76:F76"/>
    <mergeCell ref="C77:F77"/>
    <mergeCell ref="C78:F78"/>
    <mergeCell ref="C79:F79"/>
    <mergeCell ref="C80:F80"/>
    <mergeCell ref="C81:F81"/>
    <mergeCell ref="C82:F82"/>
    <mergeCell ref="C83:H83"/>
    <mergeCell ref="A85:I89"/>
    <mergeCell ref="A93:C93"/>
    <mergeCell ref="D93:F93"/>
    <mergeCell ref="G93:I93"/>
    <mergeCell ref="A94:C94"/>
    <mergeCell ref="D94:F94"/>
    <mergeCell ref="G94:I94"/>
  </mergeCells>
  <pageMargins left="0.75" right="0.75" top="1" bottom="1" header="0.5" footer="0.5"/>
  <pageSetup paperSize="9" scale="85" orientation="portrait" verticalDpi="300" r:id="rId1"/>
  <headerFooter alignWithMargins="0"/>
  <rowBreaks count="1" manualBreakCount="1">
    <brk id="54" max="16383" man="1"/>
  </rowBreaks>
</worksheet>
</file>

<file path=xl/worksheets/sheet12.xml><?xml version="1.0" encoding="utf-8"?>
<worksheet xmlns="http://schemas.openxmlformats.org/spreadsheetml/2006/main" xmlns:r="http://schemas.openxmlformats.org/officeDocument/2006/relationships">
  <sheetPr>
    <tabColor rgb="FF00B050"/>
  </sheetPr>
  <dimension ref="A1:H65"/>
  <sheetViews>
    <sheetView workbookViewId="0">
      <selection activeCell="M35" sqref="M35"/>
    </sheetView>
  </sheetViews>
  <sheetFormatPr defaultRowHeight="12.75"/>
  <cols>
    <col min="1" max="1" width="2.85546875" customWidth="1"/>
    <col min="2" max="2" width="7.140625" customWidth="1"/>
    <col min="3" max="3" width="5.42578125" customWidth="1"/>
    <col min="4" max="4" width="3.7109375" customWidth="1"/>
    <col min="5" max="5" width="50.28515625" customWidth="1"/>
    <col min="6" max="6" width="15.7109375" customWidth="1"/>
    <col min="7" max="7" width="13" customWidth="1"/>
    <col min="8" max="8" width="15" customWidth="1"/>
  </cols>
  <sheetData>
    <row r="1" spans="1:8" ht="18.75" customHeight="1">
      <c r="A1" s="195"/>
      <c r="B1" s="130"/>
      <c r="C1" s="130"/>
      <c r="D1" s="130"/>
      <c r="E1" s="130"/>
      <c r="F1" s="130"/>
      <c r="G1" s="130"/>
      <c r="H1" s="130"/>
    </row>
    <row r="2" spans="1:8" ht="16.5" customHeight="1">
      <c r="B2" s="195" t="s">
        <v>154</v>
      </c>
      <c r="C2" s="130"/>
      <c r="D2" s="130"/>
      <c r="E2" s="130"/>
      <c r="F2" s="130"/>
      <c r="G2" s="130"/>
      <c r="H2" s="130"/>
    </row>
    <row r="3" spans="1:8" ht="15" customHeight="1">
      <c r="B3" s="195" t="s">
        <v>155</v>
      </c>
      <c r="C3" s="130"/>
      <c r="D3" s="130"/>
      <c r="E3" s="130"/>
      <c r="F3" s="130"/>
      <c r="G3" s="130"/>
      <c r="H3" s="130"/>
    </row>
    <row r="4" spans="1:8" ht="15.75" customHeight="1">
      <c r="B4" s="195" t="s">
        <v>156</v>
      </c>
      <c r="C4" s="130"/>
      <c r="D4" s="130"/>
      <c r="E4" s="130"/>
      <c r="F4" s="130"/>
      <c r="G4" s="130"/>
      <c r="H4" s="130"/>
    </row>
    <row r="5" spans="1:8" ht="15" customHeight="1">
      <c r="B5" s="195" t="s">
        <v>290</v>
      </c>
      <c r="C5" s="130"/>
      <c r="D5" s="130"/>
      <c r="E5" s="130"/>
      <c r="F5" s="130"/>
      <c r="G5" s="130"/>
      <c r="H5" s="130"/>
    </row>
    <row r="6" spans="1:8" ht="18.600000000000001" customHeight="1">
      <c r="B6" s="195" t="s">
        <v>157</v>
      </c>
      <c r="C6" s="130"/>
      <c r="D6" s="130"/>
      <c r="E6" s="130"/>
      <c r="F6" s="130"/>
      <c r="G6" s="130"/>
      <c r="H6" s="130"/>
    </row>
    <row r="7" spans="1:8" ht="15.75">
      <c r="D7" s="195"/>
      <c r="E7" s="196"/>
      <c r="F7" s="196"/>
      <c r="H7" s="15"/>
    </row>
    <row r="8" spans="1:8">
      <c r="A8" s="192" t="s">
        <v>209</v>
      </c>
      <c r="B8" s="193"/>
      <c r="C8" s="194"/>
      <c r="D8" s="35" t="s">
        <v>158</v>
      </c>
      <c r="E8" s="34" t="s">
        <v>145</v>
      </c>
      <c r="F8" s="34" t="s">
        <v>152</v>
      </c>
      <c r="G8" s="34" t="s">
        <v>153</v>
      </c>
      <c r="H8" s="63" t="s">
        <v>199</v>
      </c>
    </row>
    <row r="9" spans="1:8" ht="36.75" customHeight="1">
      <c r="A9" s="192" t="s">
        <v>210</v>
      </c>
      <c r="B9" s="193"/>
      <c r="C9" s="194"/>
      <c r="D9" s="1">
        <v>1</v>
      </c>
      <c r="E9" s="39" t="s">
        <v>196</v>
      </c>
      <c r="F9" s="12">
        <v>5000</v>
      </c>
      <c r="G9" s="12">
        <v>34002.89</v>
      </c>
      <c r="H9" s="86">
        <f>SUM(F9/G9*100)</f>
        <v>14.704632459182147</v>
      </c>
    </row>
    <row r="10" spans="1:8">
      <c r="A10" s="192" t="s">
        <v>210</v>
      </c>
      <c r="B10" s="193"/>
      <c r="C10" s="194"/>
      <c r="D10" s="1">
        <v>2</v>
      </c>
      <c r="E10" s="39" t="s">
        <v>212</v>
      </c>
      <c r="F10" s="12"/>
      <c r="G10" s="12"/>
      <c r="H10" s="86"/>
    </row>
    <row r="11" spans="1:8">
      <c r="A11" s="192" t="s">
        <v>211</v>
      </c>
      <c r="B11" s="193"/>
      <c r="C11" s="194"/>
      <c r="D11" s="1">
        <v>3</v>
      </c>
      <c r="E11" s="39" t="s">
        <v>213</v>
      </c>
      <c r="F11" s="12"/>
      <c r="G11" s="12"/>
      <c r="H11" s="86"/>
    </row>
    <row r="12" spans="1:8">
      <c r="A12" s="192" t="s">
        <v>210</v>
      </c>
      <c r="B12" s="193"/>
      <c r="C12" s="194"/>
      <c r="D12" s="1">
        <v>4</v>
      </c>
      <c r="E12" s="39" t="s">
        <v>146</v>
      </c>
      <c r="F12" s="12">
        <v>5000</v>
      </c>
      <c r="G12" s="12">
        <v>66710.23</v>
      </c>
      <c r="H12" s="86">
        <f t="shared" ref="H12:H22" si="0">SUM(F12/G12*100)</f>
        <v>7.4951023253854778</v>
      </c>
    </row>
    <row r="13" spans="1:8">
      <c r="A13" s="192" t="s">
        <v>210</v>
      </c>
      <c r="B13" s="193"/>
      <c r="C13" s="194"/>
      <c r="D13" s="1">
        <v>5</v>
      </c>
      <c r="E13" s="39" t="s">
        <v>147</v>
      </c>
      <c r="F13" s="12">
        <v>500</v>
      </c>
      <c r="G13" s="12">
        <v>16422.09</v>
      </c>
      <c r="H13" s="86">
        <f t="shared" si="0"/>
        <v>3.0446794531024981</v>
      </c>
    </row>
    <row r="14" spans="1:8">
      <c r="A14" s="192" t="s">
        <v>210</v>
      </c>
      <c r="B14" s="193"/>
      <c r="C14" s="194"/>
      <c r="D14" s="1">
        <v>6</v>
      </c>
      <c r="E14" s="39" t="s">
        <v>342</v>
      </c>
      <c r="F14" s="12">
        <v>210000</v>
      </c>
      <c r="G14" s="12">
        <v>244111.92</v>
      </c>
      <c r="H14" s="86">
        <f t="shared" si="0"/>
        <v>86.026114578919362</v>
      </c>
    </row>
    <row r="15" spans="1:8">
      <c r="A15" s="192" t="s">
        <v>210</v>
      </c>
      <c r="B15" s="193"/>
      <c r="C15" s="194"/>
      <c r="D15" s="1">
        <v>7</v>
      </c>
      <c r="E15" s="39" t="s">
        <v>148</v>
      </c>
      <c r="F15" s="12">
        <v>39200</v>
      </c>
      <c r="G15" s="12">
        <v>57800</v>
      </c>
      <c r="H15" s="86">
        <f t="shared" si="0"/>
        <v>67.820069204152247</v>
      </c>
    </row>
    <row r="16" spans="1:8">
      <c r="A16" s="192" t="s">
        <v>210</v>
      </c>
      <c r="B16" s="193"/>
      <c r="C16" s="194"/>
      <c r="D16" s="1">
        <v>8</v>
      </c>
      <c r="E16" s="39" t="s">
        <v>149</v>
      </c>
      <c r="F16" s="12">
        <v>3233</v>
      </c>
      <c r="G16" s="12">
        <v>1693.48</v>
      </c>
      <c r="H16" s="86">
        <f t="shared" si="0"/>
        <v>190.90866145451969</v>
      </c>
    </row>
    <row r="17" spans="1:8">
      <c r="A17" s="192" t="s">
        <v>210</v>
      </c>
      <c r="B17" s="193"/>
      <c r="C17" s="194"/>
      <c r="D17" s="1">
        <v>9</v>
      </c>
      <c r="E17" s="39" t="s">
        <v>150</v>
      </c>
      <c r="F17" s="12">
        <v>41000</v>
      </c>
      <c r="G17" s="12">
        <v>9120</v>
      </c>
      <c r="H17" s="86">
        <f t="shared" si="0"/>
        <v>449.56140350877195</v>
      </c>
    </row>
    <row r="18" spans="1:8">
      <c r="A18" s="192" t="s">
        <v>211</v>
      </c>
      <c r="B18" s="193"/>
      <c r="C18" s="194"/>
      <c r="D18" s="1">
        <v>10</v>
      </c>
      <c r="E18" s="39" t="s">
        <v>151</v>
      </c>
      <c r="F18" s="12"/>
      <c r="G18" s="12">
        <v>60190.89</v>
      </c>
      <c r="H18" s="86">
        <f t="shared" si="0"/>
        <v>0</v>
      </c>
    </row>
    <row r="19" spans="1:8">
      <c r="A19" s="192" t="s">
        <v>210</v>
      </c>
      <c r="B19" s="193"/>
      <c r="C19" s="194"/>
      <c r="D19" s="1">
        <v>11</v>
      </c>
      <c r="E19" s="39" t="s">
        <v>198</v>
      </c>
      <c r="F19" s="12">
        <v>23000</v>
      </c>
      <c r="G19" s="12">
        <v>330393.64</v>
      </c>
      <c r="H19" s="86">
        <f t="shared" si="0"/>
        <v>6.9613930825060679</v>
      </c>
    </row>
    <row r="20" spans="1:8">
      <c r="A20" s="192" t="s">
        <v>210</v>
      </c>
      <c r="B20" s="193"/>
      <c r="C20" s="194"/>
      <c r="D20" s="1">
        <v>12</v>
      </c>
      <c r="E20" s="39" t="s">
        <v>277</v>
      </c>
      <c r="F20" s="12"/>
      <c r="G20" s="12">
        <v>2097.65</v>
      </c>
      <c r="H20" s="86">
        <f t="shared" si="0"/>
        <v>0</v>
      </c>
    </row>
    <row r="21" spans="1:8">
      <c r="A21" s="192" t="s">
        <v>210</v>
      </c>
      <c r="B21" s="193"/>
      <c r="C21" s="194"/>
      <c r="D21" s="1">
        <v>13</v>
      </c>
      <c r="E21" s="39" t="s">
        <v>343</v>
      </c>
      <c r="F21" s="12">
        <v>12160</v>
      </c>
      <c r="G21" s="12">
        <v>21326</v>
      </c>
      <c r="H21" s="86">
        <f t="shared" si="0"/>
        <v>57.019600487667631</v>
      </c>
    </row>
    <row r="22" spans="1:8" s="36" customFormat="1">
      <c r="A22" s="192" t="s">
        <v>209</v>
      </c>
      <c r="B22" s="193"/>
      <c r="C22" s="194"/>
      <c r="D22" s="4"/>
      <c r="E22" s="4" t="s">
        <v>344</v>
      </c>
      <c r="F22" s="13">
        <f>SUM(F9:F21)</f>
        <v>339093</v>
      </c>
      <c r="G22" s="13">
        <f>SUM(G9:G21)</f>
        <v>843868.79</v>
      </c>
      <c r="H22" s="13">
        <f t="shared" si="0"/>
        <v>40.183142689753936</v>
      </c>
    </row>
    <row r="23" spans="1:8">
      <c r="A23" s="62">
        <v>0</v>
      </c>
      <c r="B23" s="62">
        <v>0</v>
      </c>
      <c r="C23" s="62"/>
      <c r="H23" s="15"/>
    </row>
    <row r="24" spans="1:8">
      <c r="A24" s="25"/>
      <c r="B24" s="25"/>
      <c r="C24" s="25"/>
      <c r="H24" s="15"/>
    </row>
    <row r="25" spans="1:8">
      <c r="A25" s="25"/>
      <c r="B25" s="25"/>
      <c r="C25" s="25"/>
      <c r="E25" s="197" t="s">
        <v>345</v>
      </c>
      <c r="F25" s="198"/>
      <c r="G25" s="198"/>
      <c r="H25" s="15"/>
    </row>
    <row r="26" spans="1:8" ht="36.75" customHeight="1">
      <c r="A26" s="25"/>
      <c r="B26" s="25"/>
      <c r="C26" s="25"/>
      <c r="E26" s="199" t="s">
        <v>354</v>
      </c>
      <c r="F26" s="190"/>
      <c r="G26" s="191"/>
      <c r="H26" s="15"/>
    </row>
    <row r="27" spans="1:8">
      <c r="B27" s="25"/>
      <c r="C27" s="25"/>
      <c r="D27" s="25"/>
      <c r="E27" s="25"/>
      <c r="F27" s="25"/>
      <c r="G27" s="25"/>
    </row>
    <row r="28" spans="1:8">
      <c r="B28" s="25"/>
      <c r="C28" s="25"/>
      <c r="D28" s="25"/>
      <c r="E28" s="25"/>
      <c r="F28" s="25"/>
      <c r="G28" s="25"/>
    </row>
    <row r="29" spans="1:8">
      <c r="B29" s="25"/>
      <c r="C29" s="25"/>
      <c r="D29" s="25"/>
      <c r="E29" s="25"/>
      <c r="F29" s="25"/>
      <c r="G29" s="25"/>
    </row>
    <row r="30" spans="1:8">
      <c r="B30" s="25"/>
      <c r="C30" s="25"/>
      <c r="D30" s="25"/>
      <c r="E30" s="25"/>
      <c r="F30" s="25"/>
      <c r="G30" s="25"/>
    </row>
    <row r="31" spans="1:8">
      <c r="B31" s="25"/>
      <c r="C31" s="25"/>
      <c r="D31" s="25"/>
      <c r="E31" s="25"/>
      <c r="F31" s="25"/>
      <c r="G31" s="25"/>
    </row>
    <row r="32" spans="1:8">
      <c r="B32" s="25"/>
      <c r="C32" s="25"/>
      <c r="D32" s="25"/>
      <c r="E32" s="25"/>
      <c r="F32" s="25"/>
      <c r="G32" s="25"/>
    </row>
    <row r="33" spans="2:7">
      <c r="B33" s="25"/>
      <c r="C33" s="25"/>
      <c r="D33" s="25"/>
      <c r="E33" s="25"/>
      <c r="F33" s="25"/>
      <c r="G33" s="25"/>
    </row>
    <row r="34" spans="2:7">
      <c r="B34" s="25"/>
      <c r="C34" s="25"/>
      <c r="D34" s="25"/>
      <c r="E34" s="25"/>
      <c r="F34" s="25"/>
      <c r="G34" s="25"/>
    </row>
    <row r="35" spans="2:7">
      <c r="B35" s="25"/>
      <c r="C35" s="25"/>
      <c r="D35" s="25"/>
      <c r="E35" s="25"/>
      <c r="F35" s="25"/>
      <c r="G35" s="25"/>
    </row>
    <row r="36" spans="2:7">
      <c r="B36" s="25"/>
      <c r="C36" s="25"/>
      <c r="D36" s="25"/>
      <c r="E36" s="25"/>
      <c r="F36" s="25"/>
      <c r="G36" s="25"/>
    </row>
    <row r="37" spans="2:7">
      <c r="B37" s="25"/>
      <c r="C37" s="25"/>
      <c r="D37" s="25"/>
      <c r="E37" s="25"/>
      <c r="F37" s="25"/>
      <c r="G37" s="25"/>
    </row>
    <row r="38" spans="2:7">
      <c r="B38" s="25"/>
      <c r="C38" s="25"/>
      <c r="D38" s="25"/>
      <c r="E38" s="25"/>
      <c r="F38" s="25"/>
      <c r="G38" s="25"/>
    </row>
    <row r="39" spans="2:7">
      <c r="B39" s="25"/>
      <c r="C39" s="25"/>
      <c r="D39" s="25"/>
      <c r="E39" s="25"/>
      <c r="F39" s="25"/>
      <c r="G39" s="25"/>
    </row>
    <row r="40" spans="2:7">
      <c r="B40" s="25"/>
      <c r="C40" s="25"/>
      <c r="D40" s="25"/>
      <c r="E40" s="25"/>
      <c r="F40" s="25"/>
      <c r="G40" s="25"/>
    </row>
    <row r="41" spans="2:7">
      <c r="B41" s="25"/>
      <c r="C41" s="25"/>
      <c r="D41" s="25"/>
      <c r="E41" s="25"/>
      <c r="F41" s="25"/>
      <c r="G41" s="25"/>
    </row>
    <row r="42" spans="2:7">
      <c r="B42" s="25"/>
      <c r="C42" s="25"/>
      <c r="D42" s="25"/>
      <c r="E42" s="25"/>
      <c r="F42" s="25"/>
      <c r="G42" s="25"/>
    </row>
    <row r="43" spans="2:7">
      <c r="B43" s="25"/>
      <c r="C43" s="25"/>
      <c r="D43" s="25"/>
      <c r="E43" s="25"/>
      <c r="F43" s="25"/>
      <c r="G43" s="25"/>
    </row>
    <row r="44" spans="2:7">
      <c r="B44" s="25"/>
      <c r="C44" s="25"/>
      <c r="D44" s="25"/>
      <c r="E44" s="25"/>
      <c r="F44" s="25"/>
      <c r="G44" s="25"/>
    </row>
    <row r="45" spans="2:7">
      <c r="B45" s="25"/>
      <c r="C45" s="25"/>
      <c r="D45" s="25"/>
      <c r="E45" s="25"/>
      <c r="F45" s="25"/>
      <c r="G45" s="25"/>
    </row>
    <row r="46" spans="2:7">
      <c r="B46" s="25"/>
      <c r="C46" s="25"/>
      <c r="D46" s="25"/>
      <c r="E46" s="25"/>
      <c r="F46" s="25"/>
      <c r="G46" s="25"/>
    </row>
    <row r="47" spans="2:7">
      <c r="B47" s="25"/>
      <c r="C47" s="25"/>
      <c r="D47" s="25"/>
      <c r="E47" s="25"/>
      <c r="F47" s="25"/>
      <c r="G47" s="25"/>
    </row>
    <row r="48" spans="2:7">
      <c r="B48" s="25"/>
      <c r="C48" s="25"/>
      <c r="D48" s="25"/>
      <c r="E48" s="25"/>
      <c r="F48" s="25"/>
      <c r="G48" s="25"/>
    </row>
    <row r="49" spans="2:7">
      <c r="B49" s="25"/>
      <c r="C49" s="25"/>
      <c r="D49" s="25"/>
      <c r="E49" s="25"/>
      <c r="F49" s="25"/>
      <c r="G49" s="25"/>
    </row>
    <row r="50" spans="2:7">
      <c r="B50" s="25"/>
      <c r="C50" s="25"/>
      <c r="D50" s="25"/>
      <c r="E50" s="25"/>
      <c r="F50" s="25"/>
      <c r="G50" s="25"/>
    </row>
    <row r="51" spans="2:7">
      <c r="B51" s="25"/>
      <c r="C51" s="25"/>
      <c r="D51" s="25"/>
      <c r="E51" s="25"/>
      <c r="F51" s="25"/>
      <c r="G51" s="25"/>
    </row>
    <row r="52" spans="2:7">
      <c r="B52" s="25"/>
      <c r="C52" s="25"/>
      <c r="D52" s="25"/>
      <c r="E52" s="25"/>
      <c r="F52" s="25"/>
      <c r="G52" s="25"/>
    </row>
    <row r="53" spans="2:7">
      <c r="B53" s="25"/>
      <c r="C53" s="25"/>
      <c r="D53" s="25"/>
      <c r="E53" s="25"/>
      <c r="F53" s="25"/>
      <c r="G53" s="25"/>
    </row>
    <row r="54" spans="2:7">
      <c r="B54" s="25"/>
      <c r="C54" s="25"/>
      <c r="D54" s="25"/>
      <c r="E54" s="25"/>
      <c r="F54" s="25"/>
      <c r="G54" s="25"/>
    </row>
    <row r="55" spans="2:7">
      <c r="B55" s="25"/>
      <c r="C55" s="25"/>
      <c r="D55" s="25"/>
      <c r="E55" s="25"/>
      <c r="F55" s="25"/>
      <c r="G55" s="25"/>
    </row>
    <row r="56" spans="2:7">
      <c r="B56" s="25"/>
      <c r="C56" s="25"/>
      <c r="D56" s="25"/>
      <c r="E56" s="25"/>
      <c r="F56" s="25"/>
      <c r="G56" s="25"/>
    </row>
    <row r="57" spans="2:7">
      <c r="B57" s="25"/>
      <c r="C57" s="25"/>
      <c r="D57" s="25"/>
      <c r="E57" s="25"/>
      <c r="F57" s="25"/>
      <c r="G57" s="25"/>
    </row>
    <row r="58" spans="2:7">
      <c r="B58" s="25"/>
      <c r="C58" s="25"/>
      <c r="D58" s="25"/>
      <c r="E58" s="25"/>
      <c r="F58" s="25"/>
      <c r="G58" s="25"/>
    </row>
    <row r="59" spans="2:7">
      <c r="B59" s="25"/>
      <c r="C59" s="25"/>
      <c r="D59" s="25"/>
      <c r="E59" s="25"/>
      <c r="F59" s="25"/>
      <c r="G59" s="25"/>
    </row>
    <row r="60" spans="2:7">
      <c r="B60" s="25"/>
      <c r="C60" s="25"/>
      <c r="D60" s="25"/>
      <c r="E60" s="25"/>
      <c r="F60" s="25"/>
      <c r="G60" s="25"/>
    </row>
    <row r="61" spans="2:7">
      <c r="B61" s="25"/>
      <c r="C61" s="25"/>
      <c r="D61" s="25"/>
      <c r="E61" s="25"/>
      <c r="F61" s="25"/>
      <c r="G61" s="25"/>
    </row>
    <row r="62" spans="2:7">
      <c r="B62" s="25"/>
      <c r="C62" s="25"/>
      <c r="D62" s="25"/>
      <c r="E62" s="25"/>
      <c r="F62" s="25"/>
      <c r="G62" s="25"/>
    </row>
    <row r="63" spans="2:7">
      <c r="B63" s="25"/>
      <c r="C63" s="25"/>
      <c r="D63" s="25"/>
      <c r="E63" s="25"/>
      <c r="F63" s="25"/>
      <c r="G63" s="25"/>
    </row>
    <row r="64" spans="2:7">
      <c r="B64" s="25"/>
      <c r="C64" s="25"/>
      <c r="D64" s="25"/>
      <c r="E64" s="25"/>
      <c r="F64" s="25"/>
    </row>
    <row r="65" spans="2:5">
      <c r="B65" s="25"/>
      <c r="C65" s="25"/>
      <c r="D65" s="25"/>
      <c r="E65" s="25"/>
    </row>
  </sheetData>
  <mergeCells count="24">
    <mergeCell ref="A21:C21"/>
    <mergeCell ref="A22:C22"/>
    <mergeCell ref="E25:G25"/>
    <mergeCell ref="E26:G26"/>
    <mergeCell ref="A1:H1"/>
    <mergeCell ref="D7:F7"/>
    <mergeCell ref="A18:C18"/>
    <mergeCell ref="A19:C19"/>
    <mergeCell ref="A20:C20"/>
    <mergeCell ref="B4:H4"/>
    <mergeCell ref="B5:H5"/>
    <mergeCell ref="B6:H6"/>
    <mergeCell ref="B2:H2"/>
    <mergeCell ref="B3:H3"/>
    <mergeCell ref="A8:C8"/>
    <mergeCell ref="A9:C9"/>
    <mergeCell ref="A10:C10"/>
    <mergeCell ref="A11:C11"/>
    <mergeCell ref="A12:C12"/>
    <mergeCell ref="A13:C13"/>
    <mergeCell ref="A14:C14"/>
    <mergeCell ref="A15:C15"/>
    <mergeCell ref="A16:C16"/>
    <mergeCell ref="A17:C17"/>
  </mergeCells>
  <phoneticPr fontId="0" type="noConversion"/>
  <pageMargins left="0.75" right="0.75" top="1" bottom="1" header="0.5" footer="0.5"/>
  <pageSetup paperSize="9" orientation="landscape" verticalDpi="0" r:id="rId1"/>
  <headerFooter alignWithMargins="0"/>
</worksheet>
</file>

<file path=xl/worksheets/sheet13.xml><?xml version="1.0" encoding="utf-8"?>
<worksheet xmlns="http://schemas.openxmlformats.org/spreadsheetml/2006/main" xmlns:r="http://schemas.openxmlformats.org/officeDocument/2006/relationships">
  <sheetPr>
    <tabColor rgb="FF00B050"/>
  </sheetPr>
  <dimension ref="A1:I26"/>
  <sheetViews>
    <sheetView workbookViewId="0">
      <selection activeCell="X25" sqref="X25"/>
    </sheetView>
  </sheetViews>
  <sheetFormatPr defaultRowHeight="12.75"/>
  <cols>
    <col min="1" max="1" width="4.7109375" customWidth="1"/>
    <col min="2" max="2" width="10.140625" customWidth="1"/>
    <col min="3" max="3" width="7.42578125" customWidth="1"/>
    <col min="4" max="4" width="23.140625" hidden="1" customWidth="1"/>
    <col min="5" max="5" width="5.140625" customWidth="1"/>
    <col min="6" max="6" width="43.28515625" customWidth="1"/>
    <col min="7" max="7" width="19.28515625" customWidth="1"/>
    <col min="8" max="8" width="18.42578125" customWidth="1"/>
    <col min="9" max="9" width="9.140625" style="15" customWidth="1"/>
  </cols>
  <sheetData>
    <row r="1" spans="2:9" ht="18.75" customHeight="1">
      <c r="B1" s="195"/>
      <c r="C1" s="196"/>
      <c r="D1" s="196"/>
    </row>
    <row r="2" spans="2:9" ht="16.5" customHeight="1">
      <c r="B2" s="195" t="s">
        <v>154</v>
      </c>
      <c r="C2" s="130"/>
      <c r="D2" s="130"/>
      <c r="E2" s="130"/>
      <c r="F2" s="130"/>
      <c r="G2" s="130"/>
      <c r="H2" s="130"/>
      <c r="I2" s="130"/>
    </row>
    <row r="3" spans="2:9" ht="15" customHeight="1">
      <c r="B3" s="195" t="s">
        <v>155</v>
      </c>
      <c r="C3" s="130"/>
      <c r="D3" s="130"/>
      <c r="E3" s="130"/>
      <c r="F3" s="130"/>
      <c r="G3" s="130"/>
      <c r="H3" s="130"/>
      <c r="I3" s="130"/>
    </row>
    <row r="4" spans="2:9" ht="15.75" customHeight="1">
      <c r="B4" s="195" t="s">
        <v>156</v>
      </c>
      <c r="C4" s="130"/>
      <c r="D4" s="130"/>
      <c r="E4" s="130"/>
      <c r="F4" s="130"/>
      <c r="G4" s="130"/>
      <c r="H4" s="130"/>
      <c r="I4" s="130"/>
    </row>
    <row r="5" spans="2:9" ht="15" customHeight="1">
      <c r="B5" s="195" t="s">
        <v>279</v>
      </c>
      <c r="C5" s="130"/>
      <c r="D5" s="130"/>
      <c r="E5" s="130"/>
      <c r="F5" s="130"/>
      <c r="G5" s="130"/>
      <c r="H5" s="130"/>
      <c r="I5" s="130"/>
    </row>
    <row r="6" spans="2:9" ht="18.600000000000001" customHeight="1">
      <c r="B6" s="195" t="s">
        <v>157</v>
      </c>
      <c r="C6" s="130"/>
      <c r="D6" s="130"/>
      <c r="E6" s="130"/>
      <c r="F6" s="130"/>
      <c r="G6" s="130"/>
      <c r="H6" s="130"/>
      <c r="I6" s="130"/>
    </row>
    <row r="7" spans="2:9" ht="15.75">
      <c r="E7" s="78"/>
      <c r="F7" s="79"/>
      <c r="G7" s="79"/>
    </row>
    <row r="8" spans="2:9" ht="15.75">
      <c r="E8" s="195"/>
      <c r="F8" s="196"/>
      <c r="G8" s="196"/>
    </row>
    <row r="9" spans="2:9" ht="36.75" customHeight="1">
      <c r="B9" s="192" t="s">
        <v>209</v>
      </c>
      <c r="C9" s="193"/>
      <c r="D9" s="194"/>
      <c r="E9" s="35" t="s">
        <v>158</v>
      </c>
      <c r="F9" s="34" t="s">
        <v>145</v>
      </c>
      <c r="G9" s="34" t="s">
        <v>152</v>
      </c>
      <c r="H9" s="34" t="s">
        <v>153</v>
      </c>
      <c r="I9" s="63" t="s">
        <v>199</v>
      </c>
    </row>
    <row r="10" spans="2:9">
      <c r="B10" s="192" t="s">
        <v>210</v>
      </c>
      <c r="C10" s="193"/>
      <c r="D10" s="194"/>
      <c r="E10" s="1">
        <v>1</v>
      </c>
      <c r="F10" s="39" t="s">
        <v>196</v>
      </c>
      <c r="G10" s="12">
        <v>14902.68</v>
      </c>
      <c r="H10" s="12">
        <v>35730.61</v>
      </c>
      <c r="I10" s="86">
        <f>SUM(G10/H10*100)</f>
        <v>41.708439906287637</v>
      </c>
    </row>
    <row r="11" spans="2:9">
      <c r="B11" s="192" t="s">
        <v>210</v>
      </c>
      <c r="C11" s="193"/>
      <c r="D11" s="194"/>
      <c r="E11" s="1">
        <v>2</v>
      </c>
      <c r="F11" s="39" t="s">
        <v>212</v>
      </c>
      <c r="G11" s="12"/>
      <c r="H11" s="12"/>
      <c r="I11" s="86"/>
    </row>
    <row r="12" spans="2:9">
      <c r="B12" s="192" t="s">
        <v>211</v>
      </c>
      <c r="C12" s="193"/>
      <c r="D12" s="194"/>
      <c r="E12" s="1">
        <v>3</v>
      </c>
      <c r="F12" s="39" t="s">
        <v>213</v>
      </c>
      <c r="G12" s="12"/>
      <c r="H12" s="12"/>
      <c r="I12" s="86"/>
    </row>
    <row r="13" spans="2:9">
      <c r="B13" s="192" t="s">
        <v>210</v>
      </c>
      <c r="C13" s="193"/>
      <c r="D13" s="194"/>
      <c r="E13" s="1">
        <v>4</v>
      </c>
      <c r="F13" s="39" t="s">
        <v>146</v>
      </c>
      <c r="G13" s="12">
        <v>4473.05</v>
      </c>
      <c r="H13" s="12">
        <v>59350.17</v>
      </c>
      <c r="I13" s="86">
        <f t="shared" ref="I13:I22" si="0">SUM(G13/H13*100)</f>
        <v>7.5367096673859573</v>
      </c>
    </row>
    <row r="14" spans="2:9">
      <c r="B14" s="192" t="s">
        <v>210</v>
      </c>
      <c r="C14" s="193"/>
      <c r="D14" s="194"/>
      <c r="E14" s="1">
        <v>5</v>
      </c>
      <c r="F14" s="39" t="s">
        <v>147</v>
      </c>
      <c r="G14" s="12">
        <v>500</v>
      </c>
      <c r="H14" s="12">
        <v>30734.19</v>
      </c>
      <c r="I14" s="86">
        <f t="shared" si="0"/>
        <v>1.6268527005266775</v>
      </c>
    </row>
    <row r="15" spans="2:9">
      <c r="B15" s="192" t="s">
        <v>210</v>
      </c>
      <c r="C15" s="193"/>
      <c r="D15" s="194"/>
      <c r="E15" s="1">
        <v>6</v>
      </c>
      <c r="F15" s="39" t="s">
        <v>197</v>
      </c>
      <c r="G15" s="12">
        <v>31000</v>
      </c>
      <c r="H15" s="12">
        <v>5400</v>
      </c>
      <c r="I15" s="86">
        <f t="shared" si="0"/>
        <v>574.07407407407402</v>
      </c>
    </row>
    <row r="16" spans="2:9">
      <c r="B16" s="192" t="s">
        <v>210</v>
      </c>
      <c r="C16" s="193"/>
      <c r="D16" s="194"/>
      <c r="E16" s="1">
        <v>7</v>
      </c>
      <c r="F16" s="39" t="s">
        <v>148</v>
      </c>
      <c r="G16" s="12">
        <v>39200</v>
      </c>
      <c r="H16" s="12">
        <v>53550</v>
      </c>
      <c r="I16" s="86">
        <f t="shared" si="0"/>
        <v>73.202614379084963</v>
      </c>
    </row>
    <row r="17" spans="1:9">
      <c r="B17" s="192" t="s">
        <v>210</v>
      </c>
      <c r="C17" s="193"/>
      <c r="D17" s="194"/>
      <c r="E17" s="1">
        <v>8</v>
      </c>
      <c r="F17" s="39" t="s">
        <v>149</v>
      </c>
      <c r="G17" s="12">
        <v>8687.2199999999993</v>
      </c>
      <c r="H17" s="12">
        <v>4618.83</v>
      </c>
      <c r="I17" s="86">
        <f t="shared" si="0"/>
        <v>188.08269626723651</v>
      </c>
    </row>
    <row r="18" spans="1:9">
      <c r="B18" s="192" t="s">
        <v>210</v>
      </c>
      <c r="C18" s="193"/>
      <c r="D18" s="194"/>
      <c r="E18" s="1">
        <v>9</v>
      </c>
      <c r="F18" s="39" t="s">
        <v>150</v>
      </c>
      <c r="G18" s="12">
        <v>42</v>
      </c>
      <c r="H18" s="12">
        <v>7100</v>
      </c>
      <c r="I18" s="86">
        <f t="shared" si="0"/>
        <v>0.59154929577464788</v>
      </c>
    </row>
    <row r="19" spans="1:9">
      <c r="B19" s="192" t="s">
        <v>211</v>
      </c>
      <c r="C19" s="193"/>
      <c r="D19" s="194"/>
      <c r="E19" s="1">
        <v>10</v>
      </c>
      <c r="F19" s="39" t="s">
        <v>151</v>
      </c>
      <c r="G19" s="12"/>
      <c r="H19" s="12">
        <v>45022.37</v>
      </c>
      <c r="I19" s="86">
        <f t="shared" si="0"/>
        <v>0</v>
      </c>
    </row>
    <row r="20" spans="1:9">
      <c r="B20" s="192" t="s">
        <v>210</v>
      </c>
      <c r="C20" s="193"/>
      <c r="D20" s="194"/>
      <c r="E20" s="1">
        <v>11</v>
      </c>
      <c r="F20" s="39" t="s">
        <v>198</v>
      </c>
      <c r="G20" s="12">
        <v>23000</v>
      </c>
      <c r="H20" s="12">
        <v>266908.5</v>
      </c>
      <c r="I20" s="86">
        <f t="shared" si="0"/>
        <v>8.6171852900900507</v>
      </c>
    </row>
    <row r="21" spans="1:9">
      <c r="B21" s="192" t="s">
        <v>210</v>
      </c>
      <c r="C21" s="193"/>
      <c r="D21" s="194"/>
      <c r="E21" s="1">
        <v>12</v>
      </c>
      <c r="F21" s="39" t="s">
        <v>277</v>
      </c>
      <c r="G21" s="12">
        <v>7825.08</v>
      </c>
      <c r="H21" s="12">
        <v>7825.08</v>
      </c>
      <c r="I21" s="86">
        <f t="shared" si="0"/>
        <v>100</v>
      </c>
    </row>
    <row r="22" spans="1:9" s="36" customFormat="1">
      <c r="A22"/>
      <c r="B22" s="192" t="s">
        <v>209</v>
      </c>
      <c r="C22" s="193"/>
      <c r="D22" s="194"/>
      <c r="E22" s="4"/>
      <c r="F22" s="4" t="s">
        <v>278</v>
      </c>
      <c r="G22" s="13">
        <f>SUM(G10:G21)</f>
        <v>129630.03</v>
      </c>
      <c r="H22" s="13">
        <f>SUM(H10:H21)</f>
        <v>516239.75</v>
      </c>
      <c r="I22" s="13">
        <f t="shared" si="0"/>
        <v>25.110431732542875</v>
      </c>
    </row>
    <row r="23" spans="1:9">
      <c r="B23" s="62">
        <v>0</v>
      </c>
      <c r="C23" s="62">
        <v>0</v>
      </c>
      <c r="D23" s="62"/>
    </row>
    <row r="24" spans="1:9">
      <c r="B24" s="25"/>
      <c r="C24" s="25"/>
      <c r="D24" s="25"/>
    </row>
    <row r="25" spans="1:9">
      <c r="B25" s="25"/>
      <c r="C25" s="25"/>
      <c r="D25" s="25"/>
      <c r="F25" s="197" t="s">
        <v>280</v>
      </c>
      <c r="G25" s="198"/>
      <c r="H25" s="198"/>
    </row>
    <row r="26" spans="1:9" ht="36.75" customHeight="1">
      <c r="B26" s="25"/>
      <c r="C26" s="25"/>
      <c r="D26" s="25"/>
      <c r="F26" s="199" t="s">
        <v>281</v>
      </c>
      <c r="G26" s="190"/>
      <c r="H26" s="191"/>
    </row>
  </sheetData>
  <mergeCells count="23">
    <mergeCell ref="B6:I6"/>
    <mergeCell ref="B1:D1"/>
    <mergeCell ref="B2:I2"/>
    <mergeCell ref="B3:I3"/>
    <mergeCell ref="B4:I4"/>
    <mergeCell ref="B5:I5"/>
    <mergeCell ref="B19:D19"/>
    <mergeCell ref="E8:G8"/>
    <mergeCell ref="B9:D9"/>
    <mergeCell ref="B10:D10"/>
    <mergeCell ref="B11:D11"/>
    <mergeCell ref="B12:D12"/>
    <mergeCell ref="B13:D13"/>
    <mergeCell ref="B14:D14"/>
    <mergeCell ref="B15:D15"/>
    <mergeCell ref="B16:D16"/>
    <mergeCell ref="B17:D17"/>
    <mergeCell ref="B18:D18"/>
    <mergeCell ref="B20:D20"/>
    <mergeCell ref="B21:D21"/>
    <mergeCell ref="B22:D22"/>
    <mergeCell ref="F25:H25"/>
    <mergeCell ref="F26:H26"/>
  </mergeCells>
  <pageMargins left="0.75" right="0.75" top="1" bottom="1" header="0.5" footer="0.5"/>
  <pageSetup paperSize="9" orientation="landscape" verticalDpi="0"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00B0F0"/>
  </sheetPr>
  <dimension ref="A1:I91"/>
  <sheetViews>
    <sheetView workbookViewId="0">
      <selection sqref="A1:I91"/>
    </sheetView>
  </sheetViews>
  <sheetFormatPr defaultRowHeight="12.75"/>
  <cols>
    <col min="1" max="1" width="10.140625" customWidth="1"/>
    <col min="6" max="6" width="9.7109375" customWidth="1"/>
    <col min="7" max="7" width="9.5703125" customWidth="1"/>
    <col min="8" max="8" width="5.42578125" customWidth="1"/>
    <col min="9" max="9" width="12.7109375" customWidth="1"/>
  </cols>
  <sheetData>
    <row r="1" spans="1:9">
      <c r="A1" s="120" t="s">
        <v>0</v>
      </c>
      <c r="B1" s="120"/>
      <c r="C1" s="120"/>
      <c r="D1" s="120"/>
      <c r="E1" s="120"/>
      <c r="F1" s="120"/>
      <c r="G1" s="120"/>
      <c r="H1" s="120"/>
      <c r="I1" s="120"/>
    </row>
    <row r="2" spans="1:9">
      <c r="A2" s="120"/>
      <c r="B2" s="120"/>
      <c r="C2" s="120"/>
      <c r="D2" s="120"/>
      <c r="E2" s="120"/>
      <c r="F2" s="120"/>
      <c r="G2" s="120"/>
      <c r="H2" s="120"/>
      <c r="I2" s="120"/>
    </row>
    <row r="3" spans="1:9">
      <c r="A3" s="120"/>
      <c r="B3" s="120"/>
      <c r="C3" s="120"/>
      <c r="D3" s="120"/>
      <c r="E3" s="120"/>
      <c r="F3" s="120"/>
      <c r="G3" s="120"/>
      <c r="H3" s="120"/>
      <c r="I3" s="120"/>
    </row>
    <row r="5" spans="1:9">
      <c r="A5" s="121" t="s">
        <v>294</v>
      </c>
      <c r="B5" s="122"/>
      <c r="C5" s="122"/>
      <c r="D5" s="122"/>
      <c r="E5" s="122"/>
      <c r="F5" s="122"/>
      <c r="G5" s="122"/>
      <c r="H5" s="122"/>
      <c r="I5" s="122"/>
    </row>
    <row r="7" spans="1:9">
      <c r="A7" s="103" t="s">
        <v>52</v>
      </c>
      <c r="B7" s="103"/>
      <c r="C7" s="103"/>
      <c r="D7" s="103"/>
      <c r="E7" s="103"/>
      <c r="F7" s="103"/>
      <c r="G7" s="103"/>
      <c r="H7" s="103"/>
      <c r="I7" s="103"/>
    </row>
    <row r="9" spans="1:9">
      <c r="A9" s="94" t="s">
        <v>295</v>
      </c>
      <c r="B9" s="95"/>
      <c r="C9" s="95"/>
      <c r="D9" s="95"/>
      <c r="E9" s="95"/>
      <c r="F9" s="95"/>
      <c r="G9" s="95"/>
      <c r="H9" s="95"/>
      <c r="I9" s="95"/>
    </row>
    <row r="10" spans="1:9">
      <c r="A10" s="95"/>
      <c r="B10" s="95"/>
      <c r="C10" s="95"/>
      <c r="D10" s="95"/>
      <c r="E10" s="95"/>
      <c r="F10" s="95"/>
      <c r="G10" s="95"/>
      <c r="H10" s="95"/>
      <c r="I10" s="95"/>
    </row>
    <row r="12" spans="1:9" ht="33" customHeight="1">
      <c r="A12" s="2" t="s">
        <v>3</v>
      </c>
      <c r="B12" s="112" t="s">
        <v>1</v>
      </c>
      <c r="C12" s="112"/>
      <c r="D12" s="112"/>
      <c r="E12" s="112"/>
      <c r="F12" s="112"/>
      <c r="G12" s="112"/>
      <c r="H12" s="112"/>
      <c r="I12" s="3" t="s">
        <v>2</v>
      </c>
    </row>
    <row r="13" spans="1:9" ht="16.5" customHeight="1">
      <c r="A13" s="2">
        <v>1</v>
      </c>
      <c r="B13" s="123" t="s">
        <v>137</v>
      </c>
      <c r="C13" s="102"/>
      <c r="D13" s="102"/>
      <c r="E13" s="102"/>
      <c r="F13" s="102"/>
      <c r="G13" s="102"/>
      <c r="H13" s="102"/>
      <c r="I13" s="12">
        <v>18</v>
      </c>
    </row>
    <row r="14" spans="1:9" ht="16.5" customHeight="1">
      <c r="A14" s="2">
        <v>2</v>
      </c>
      <c r="B14" s="102" t="s">
        <v>138</v>
      </c>
      <c r="C14" s="102"/>
      <c r="D14" s="102"/>
      <c r="E14" s="102"/>
      <c r="F14" s="102"/>
      <c r="G14" s="102"/>
      <c r="H14" s="102"/>
      <c r="I14" s="12">
        <v>9</v>
      </c>
    </row>
    <row r="15" spans="1:9" ht="16.5" customHeight="1">
      <c r="A15" s="2"/>
      <c r="B15" s="102"/>
      <c r="C15" s="102"/>
      <c r="D15" s="102"/>
      <c r="E15" s="102"/>
      <c r="F15" s="102"/>
      <c r="G15" s="102"/>
      <c r="H15" s="102"/>
      <c r="I15" s="1"/>
    </row>
    <row r="17" spans="1:9">
      <c r="A17" s="94" t="s">
        <v>287</v>
      </c>
      <c r="B17" s="119"/>
      <c r="C17" s="119"/>
      <c r="D17" s="119"/>
      <c r="E17" s="119"/>
      <c r="F17" s="119"/>
      <c r="G17" s="119"/>
      <c r="H17" s="119"/>
      <c r="I17" s="119"/>
    </row>
    <row r="18" spans="1:9">
      <c r="A18" s="119"/>
      <c r="B18" s="119"/>
      <c r="C18" s="119"/>
      <c r="D18" s="119"/>
      <c r="E18" s="119"/>
      <c r="F18" s="119"/>
      <c r="G18" s="119"/>
      <c r="H18" s="119"/>
      <c r="I18" s="119"/>
    </row>
    <row r="19" spans="1:9">
      <c r="A19" s="119"/>
      <c r="B19" s="119"/>
      <c r="C19" s="119"/>
      <c r="D19" s="119"/>
      <c r="E19" s="119"/>
      <c r="F19" s="119"/>
      <c r="G19" s="119"/>
      <c r="H19" s="119"/>
      <c r="I19" s="119"/>
    </row>
    <row r="20" spans="1:9">
      <c r="A20" s="115" t="s">
        <v>4</v>
      </c>
      <c r="B20" s="113"/>
      <c r="C20" s="114" t="s">
        <v>5</v>
      </c>
      <c r="D20" s="114"/>
      <c r="E20" s="114"/>
      <c r="F20" s="114"/>
      <c r="G20" s="114"/>
      <c r="H20" s="5" t="s">
        <v>6</v>
      </c>
      <c r="I20" s="14">
        <v>0</v>
      </c>
    </row>
    <row r="21" spans="1:9">
      <c r="A21" s="113"/>
      <c r="B21" s="113"/>
      <c r="C21" s="114" t="s">
        <v>7</v>
      </c>
      <c r="D21" s="114"/>
      <c r="E21" s="114"/>
      <c r="F21" s="114"/>
      <c r="G21" s="114"/>
      <c r="H21" s="5" t="s">
        <v>6</v>
      </c>
      <c r="I21" s="14"/>
    </row>
    <row r="22" spans="1:9">
      <c r="A22" s="113"/>
      <c r="B22" s="113"/>
      <c r="C22" s="118" t="s">
        <v>8</v>
      </c>
      <c r="D22" s="118"/>
      <c r="E22" s="118"/>
      <c r="F22" s="118"/>
      <c r="G22" s="118"/>
      <c r="H22" s="4" t="s">
        <v>6</v>
      </c>
      <c r="I22" s="13">
        <f>SUM(I20:I21)</f>
        <v>0</v>
      </c>
    </row>
    <row r="23" spans="1:9">
      <c r="A23" s="49"/>
      <c r="B23" s="49"/>
      <c r="C23" s="49"/>
      <c r="D23" s="49"/>
      <c r="E23" s="49"/>
      <c r="F23" s="49"/>
      <c r="G23" s="49"/>
      <c r="H23" s="49"/>
      <c r="I23" s="54"/>
    </row>
    <row r="24" spans="1:9">
      <c r="A24" s="115" t="s">
        <v>9</v>
      </c>
      <c r="B24" s="113"/>
      <c r="C24" s="114" t="s">
        <v>10</v>
      </c>
      <c r="D24" s="114"/>
      <c r="E24" s="114"/>
      <c r="F24" s="114"/>
      <c r="G24" s="114"/>
      <c r="H24" s="5" t="s">
        <v>6</v>
      </c>
      <c r="I24" s="33">
        <v>21682.89</v>
      </c>
    </row>
    <row r="25" spans="1:9">
      <c r="A25" s="113"/>
      <c r="B25" s="113"/>
      <c r="C25" s="114" t="s">
        <v>11</v>
      </c>
      <c r="D25" s="114"/>
      <c r="E25" s="114"/>
      <c r="F25" s="114"/>
      <c r="G25" s="114"/>
      <c r="H25" s="5" t="s">
        <v>6</v>
      </c>
      <c r="I25" s="90">
        <v>5877.29</v>
      </c>
    </row>
    <row r="26" spans="1:9">
      <c r="A26" s="113"/>
      <c r="B26" s="113"/>
      <c r="C26" s="114" t="s">
        <v>12</v>
      </c>
      <c r="D26" s="114"/>
      <c r="E26" s="114"/>
      <c r="F26" s="114"/>
      <c r="G26" s="114"/>
      <c r="H26" s="5" t="s">
        <v>6</v>
      </c>
      <c r="I26" s="14">
        <v>0</v>
      </c>
    </row>
    <row r="27" spans="1:9">
      <c r="A27" s="115"/>
      <c r="B27" s="113"/>
      <c r="C27" s="114" t="s">
        <v>13</v>
      </c>
      <c r="D27" s="114"/>
      <c r="E27" s="114"/>
      <c r="F27" s="114"/>
      <c r="G27" s="114"/>
      <c r="H27" s="5" t="s">
        <v>6</v>
      </c>
      <c r="I27" s="14"/>
    </row>
    <row r="28" spans="1:9">
      <c r="A28" s="113"/>
      <c r="B28" s="113"/>
      <c r="C28" s="114" t="s">
        <v>14</v>
      </c>
      <c r="D28" s="114"/>
      <c r="E28" s="114"/>
      <c r="F28" s="114"/>
      <c r="G28" s="114"/>
      <c r="H28" s="5" t="s">
        <v>6</v>
      </c>
      <c r="I28" s="14"/>
    </row>
    <row r="29" spans="1:9">
      <c r="A29" s="113"/>
      <c r="B29" s="113"/>
      <c r="C29" s="114" t="s">
        <v>15</v>
      </c>
      <c r="D29" s="118"/>
      <c r="E29" s="118"/>
      <c r="F29" s="118"/>
      <c r="G29" s="118"/>
      <c r="H29" s="5" t="s">
        <v>6</v>
      </c>
      <c r="I29" s="13"/>
    </row>
    <row r="30" spans="1:9">
      <c r="A30" s="113"/>
      <c r="B30" s="113"/>
      <c r="C30" s="118" t="s">
        <v>16</v>
      </c>
      <c r="D30" s="118"/>
      <c r="E30" s="118"/>
      <c r="F30" s="118"/>
      <c r="G30" s="118"/>
      <c r="H30" s="4" t="s">
        <v>6</v>
      </c>
      <c r="I30" s="13">
        <f>SUM(I24:I29)</f>
        <v>27560.18</v>
      </c>
    </row>
    <row r="31" spans="1:9" ht="9" customHeight="1"/>
    <row r="32" spans="1:9">
      <c r="A32" s="116" t="s">
        <v>296</v>
      </c>
      <c r="B32" s="117"/>
      <c r="C32" s="117"/>
      <c r="D32" s="117"/>
      <c r="E32" s="117"/>
      <c r="F32" s="117"/>
      <c r="G32" s="117"/>
      <c r="H32" s="117"/>
      <c r="I32" s="117"/>
    </row>
    <row r="33" spans="1:9">
      <c r="A33" s="117"/>
      <c r="B33" s="117"/>
      <c r="C33" s="117"/>
      <c r="D33" s="117"/>
      <c r="E33" s="117"/>
      <c r="F33" s="117"/>
      <c r="G33" s="117"/>
      <c r="H33" s="117"/>
      <c r="I33" s="117"/>
    </row>
    <row r="34" spans="1:9">
      <c r="A34" s="117"/>
      <c r="B34" s="117"/>
      <c r="C34" s="117"/>
      <c r="D34" s="117"/>
      <c r="E34" s="117"/>
      <c r="F34" s="117"/>
      <c r="G34" s="117"/>
      <c r="H34" s="117"/>
      <c r="I34" s="117"/>
    </row>
    <row r="35" spans="1:9">
      <c r="A35" s="117"/>
      <c r="B35" s="117"/>
      <c r="C35" s="117"/>
      <c r="D35" s="117"/>
      <c r="E35" s="117"/>
      <c r="F35" s="117"/>
      <c r="G35" s="117"/>
      <c r="H35" s="117"/>
      <c r="I35" s="117"/>
    </row>
    <row r="36" spans="1:9" ht="30" customHeight="1">
      <c r="A36" s="117"/>
      <c r="B36" s="117"/>
      <c r="C36" s="117"/>
      <c r="D36" s="117"/>
      <c r="E36" s="117"/>
      <c r="F36" s="117"/>
      <c r="G36" s="117"/>
      <c r="H36" s="117"/>
      <c r="I36" s="117"/>
    </row>
    <row r="37" spans="1:9" ht="0.75" customHeight="1"/>
    <row r="38" spans="1:9">
      <c r="A38" s="94" t="s">
        <v>297</v>
      </c>
      <c r="B38" s="95"/>
      <c r="C38" s="95"/>
      <c r="D38" s="95"/>
      <c r="E38" s="95"/>
      <c r="F38" s="95"/>
      <c r="G38" s="95"/>
      <c r="H38" s="95"/>
      <c r="I38" s="95"/>
    </row>
    <row r="39" spans="1:9">
      <c r="A39" s="95"/>
      <c r="B39" s="95"/>
      <c r="C39" s="95"/>
      <c r="D39" s="95"/>
      <c r="E39" s="95"/>
      <c r="F39" s="95"/>
      <c r="G39" s="95"/>
      <c r="H39" s="95"/>
      <c r="I39" s="95"/>
    </row>
    <row r="40" spans="1:9" ht="25.5" customHeight="1">
      <c r="A40" s="95"/>
      <c r="B40" s="95"/>
      <c r="C40" s="95"/>
      <c r="D40" s="95"/>
      <c r="E40" s="95"/>
      <c r="F40" s="95"/>
      <c r="G40" s="95"/>
      <c r="H40" s="95"/>
      <c r="I40" s="95"/>
    </row>
    <row r="42" spans="1:9" ht="22.5">
      <c r="A42" s="2" t="s">
        <v>3</v>
      </c>
      <c r="B42" s="112" t="s">
        <v>1</v>
      </c>
      <c r="C42" s="112"/>
      <c r="D42" s="112"/>
      <c r="E42" s="112"/>
      <c r="F42" s="112"/>
      <c r="G42" s="112"/>
      <c r="H42" s="112"/>
      <c r="I42" s="3" t="s">
        <v>2</v>
      </c>
    </row>
    <row r="43" spans="1:9">
      <c r="A43" s="2">
        <v>1</v>
      </c>
      <c r="B43" s="102" t="s">
        <v>137</v>
      </c>
      <c r="C43" s="102"/>
      <c r="D43" s="102"/>
      <c r="E43" s="102"/>
      <c r="F43" s="102"/>
      <c r="G43" s="102"/>
      <c r="H43" s="102"/>
      <c r="I43" s="12">
        <v>18</v>
      </c>
    </row>
    <row r="44" spans="1:9">
      <c r="A44" s="2">
        <v>2</v>
      </c>
      <c r="B44" s="102" t="s">
        <v>138</v>
      </c>
      <c r="C44" s="102"/>
      <c r="D44" s="102"/>
      <c r="E44" s="102"/>
      <c r="F44" s="102"/>
      <c r="G44" s="102"/>
      <c r="H44" s="102"/>
      <c r="I44" s="12">
        <v>9</v>
      </c>
    </row>
    <row r="45" spans="1:9">
      <c r="A45" s="2"/>
      <c r="B45" s="102"/>
      <c r="C45" s="102"/>
      <c r="D45" s="102"/>
      <c r="E45" s="102"/>
      <c r="F45" s="102"/>
      <c r="G45" s="102"/>
      <c r="H45" s="102"/>
      <c r="I45" s="12"/>
    </row>
    <row r="53" spans="1:9">
      <c r="A53" s="103" t="s">
        <v>290</v>
      </c>
      <c r="B53" s="103"/>
      <c r="C53" s="103"/>
      <c r="D53" s="103"/>
      <c r="E53" s="103"/>
      <c r="F53" s="103"/>
      <c r="G53" s="103"/>
      <c r="H53" s="103"/>
      <c r="I53" s="103"/>
    </row>
    <row r="55" spans="1:9" ht="24.75" customHeight="1">
      <c r="A55" s="11" t="s">
        <v>43</v>
      </c>
      <c r="B55" s="7" t="s">
        <v>17</v>
      </c>
      <c r="C55" s="104" t="s">
        <v>1</v>
      </c>
      <c r="D55" s="104"/>
      <c r="E55" s="104"/>
      <c r="F55" s="105"/>
      <c r="G55" s="7" t="s">
        <v>18</v>
      </c>
      <c r="H55" s="7"/>
      <c r="I55" s="7" t="s">
        <v>19</v>
      </c>
    </row>
    <row r="56" spans="1:9" ht="16.5" customHeight="1">
      <c r="A56" s="16"/>
      <c r="B56" s="8"/>
      <c r="C56" s="125" t="s">
        <v>20</v>
      </c>
      <c r="D56" s="126"/>
      <c r="E56" s="126"/>
      <c r="F56" s="126"/>
      <c r="G56" s="21"/>
      <c r="H56" s="21"/>
      <c r="I56" s="21"/>
    </row>
    <row r="57" spans="1:9" ht="16.5" customHeight="1">
      <c r="A57" s="17"/>
      <c r="B57" s="10"/>
      <c r="C57" s="126" t="s">
        <v>21</v>
      </c>
      <c r="D57" s="126"/>
      <c r="E57" s="126"/>
      <c r="F57" s="126"/>
      <c r="G57" s="21"/>
      <c r="H57" s="21"/>
      <c r="I57" s="21"/>
    </row>
    <row r="58" spans="1:9" ht="16.5" customHeight="1">
      <c r="A58" s="17" t="s">
        <v>55</v>
      </c>
      <c r="B58" s="10" t="s">
        <v>56</v>
      </c>
      <c r="C58" s="126" t="s">
        <v>54</v>
      </c>
      <c r="D58" s="126"/>
      <c r="E58" s="126"/>
      <c r="F58" s="126"/>
      <c r="G58" s="21">
        <v>500</v>
      </c>
      <c r="H58" s="21"/>
      <c r="I58" s="21">
        <v>500</v>
      </c>
    </row>
    <row r="59" spans="1:9" ht="16.5" customHeight="1">
      <c r="A59" s="17"/>
      <c r="B59" s="10"/>
      <c r="C59" s="126"/>
      <c r="D59" s="126"/>
      <c r="E59" s="126"/>
      <c r="F59" s="126"/>
      <c r="G59" s="21"/>
      <c r="H59" s="21"/>
      <c r="I59" s="21"/>
    </row>
    <row r="60" spans="1:9" ht="16.5" customHeight="1">
      <c r="A60" s="17"/>
      <c r="B60" s="10"/>
      <c r="C60" s="9" t="s">
        <v>42</v>
      </c>
      <c r="D60" s="9"/>
      <c r="E60" s="9"/>
      <c r="F60" s="9"/>
      <c r="G60" s="28"/>
      <c r="H60" s="21"/>
      <c r="I60" s="21"/>
    </row>
    <row r="61" spans="1:9" ht="16.5" customHeight="1">
      <c r="A61" s="17"/>
      <c r="B61" s="10"/>
      <c r="C61" s="126"/>
      <c r="D61" s="126"/>
      <c r="E61" s="126"/>
      <c r="F61" s="126"/>
      <c r="G61" s="21"/>
      <c r="H61" s="21"/>
      <c r="I61" s="21"/>
    </row>
    <row r="62" spans="1:9" ht="16.5" customHeight="1">
      <c r="A62" s="17"/>
      <c r="B62" s="10"/>
      <c r="C62" s="131" t="s">
        <v>25</v>
      </c>
      <c r="D62" s="132"/>
      <c r="E62" s="132"/>
      <c r="F62" s="132"/>
      <c r="G62" s="133"/>
      <c r="H62" s="134"/>
      <c r="I62" s="21">
        <f>SUM(I58:I61)</f>
        <v>500</v>
      </c>
    </row>
    <row r="63" spans="1:9" ht="16.5" customHeight="1">
      <c r="A63" s="17"/>
      <c r="B63" s="10"/>
      <c r="C63" s="6"/>
      <c r="D63" s="6"/>
      <c r="E63" s="6"/>
      <c r="F63" s="6"/>
      <c r="G63" s="21"/>
      <c r="H63" s="10"/>
      <c r="I63" s="21"/>
    </row>
    <row r="64" spans="1:9" ht="16.5" customHeight="1">
      <c r="A64" s="17"/>
      <c r="B64" s="10"/>
      <c r="C64" s="126" t="s">
        <v>26</v>
      </c>
      <c r="D64" s="126"/>
      <c r="E64" s="126"/>
      <c r="F64" s="126"/>
      <c r="G64" s="21"/>
      <c r="H64" s="10"/>
      <c r="I64" s="21"/>
    </row>
    <row r="65" spans="1:9" ht="16.5" customHeight="1">
      <c r="A65" s="17"/>
      <c r="B65" s="10"/>
      <c r="C65" s="126" t="s">
        <v>34</v>
      </c>
      <c r="D65" s="126"/>
      <c r="E65" s="126"/>
      <c r="F65" s="126"/>
      <c r="G65" s="21"/>
      <c r="H65" s="10"/>
      <c r="I65" s="21"/>
    </row>
    <row r="66" spans="1:9" ht="16.5" customHeight="1">
      <c r="A66" s="17" t="s">
        <v>57</v>
      </c>
      <c r="B66" s="10" t="s">
        <v>63</v>
      </c>
      <c r="C66" s="126" t="s">
        <v>27</v>
      </c>
      <c r="D66" s="126"/>
      <c r="E66" s="126"/>
      <c r="F66" s="126"/>
      <c r="G66" s="21">
        <v>12633.81</v>
      </c>
      <c r="H66" s="10"/>
      <c r="I66" s="21"/>
    </row>
    <row r="67" spans="1:9" ht="16.5" customHeight="1">
      <c r="A67" s="17" t="s">
        <v>57</v>
      </c>
      <c r="B67" s="10" t="s">
        <v>64</v>
      </c>
      <c r="C67" s="126" t="s">
        <v>28</v>
      </c>
      <c r="D67" s="126"/>
      <c r="E67" s="126"/>
      <c r="F67" s="126"/>
      <c r="G67" s="21">
        <v>3525.67</v>
      </c>
      <c r="H67" s="10"/>
      <c r="I67" s="21">
        <f>SUM(G66:G68)</f>
        <v>16372.09</v>
      </c>
    </row>
    <row r="68" spans="1:9" ht="16.5" customHeight="1">
      <c r="A68" s="17" t="s">
        <v>57</v>
      </c>
      <c r="B68" s="40" t="s">
        <v>266</v>
      </c>
      <c r="C68" s="91" t="s">
        <v>248</v>
      </c>
      <c r="D68" s="127"/>
      <c r="E68" s="127"/>
      <c r="F68" s="128"/>
      <c r="G68" s="21">
        <v>212.61</v>
      </c>
      <c r="H68" s="10"/>
      <c r="I68" s="21"/>
    </row>
    <row r="69" spans="1:9" ht="16.5" customHeight="1">
      <c r="A69" s="17"/>
      <c r="B69" s="10"/>
      <c r="C69" s="126" t="s">
        <v>29</v>
      </c>
      <c r="D69" s="126"/>
      <c r="E69" s="126"/>
      <c r="F69" s="126"/>
      <c r="G69" s="21"/>
      <c r="H69" s="10"/>
      <c r="I69" s="21"/>
    </row>
    <row r="70" spans="1:9" ht="16.5" customHeight="1">
      <c r="A70" s="17" t="s">
        <v>58</v>
      </c>
      <c r="B70" s="10" t="s">
        <v>65</v>
      </c>
      <c r="C70" s="126" t="s">
        <v>36</v>
      </c>
      <c r="D70" s="126"/>
      <c r="E70" s="126"/>
      <c r="F70" s="126"/>
      <c r="G70" s="21"/>
      <c r="H70" s="10"/>
      <c r="I70" s="21"/>
    </row>
    <row r="71" spans="1:9" ht="16.5" customHeight="1">
      <c r="A71" s="17" t="s">
        <v>59</v>
      </c>
      <c r="B71" s="10" t="s">
        <v>66</v>
      </c>
      <c r="C71" s="126" t="s">
        <v>35</v>
      </c>
      <c r="D71" s="126"/>
      <c r="E71" s="126"/>
      <c r="F71" s="126"/>
      <c r="G71" s="21">
        <v>50</v>
      </c>
      <c r="H71" s="10"/>
      <c r="I71" s="21"/>
    </row>
    <row r="72" spans="1:9" ht="16.5" customHeight="1">
      <c r="A72" s="17" t="s">
        <v>60</v>
      </c>
      <c r="B72" s="10"/>
      <c r="C72" s="126" t="s">
        <v>37</v>
      </c>
      <c r="D72" s="126"/>
      <c r="E72" s="126"/>
      <c r="F72" s="126"/>
      <c r="G72" s="21"/>
      <c r="H72" s="10"/>
      <c r="I72" s="21">
        <v>0</v>
      </c>
    </row>
    <row r="73" spans="1:9" ht="16.5" customHeight="1">
      <c r="A73" s="17"/>
      <c r="B73" s="10"/>
      <c r="C73" s="126" t="s">
        <v>33</v>
      </c>
      <c r="D73" s="126"/>
      <c r="E73" s="126"/>
      <c r="F73" s="126"/>
      <c r="G73" s="21"/>
      <c r="H73" s="10"/>
      <c r="I73" s="21"/>
    </row>
    <row r="74" spans="1:9" ht="16.5" customHeight="1">
      <c r="A74" s="17" t="s">
        <v>58</v>
      </c>
      <c r="B74" s="10" t="s">
        <v>67</v>
      </c>
      <c r="C74" s="126" t="s">
        <v>35</v>
      </c>
      <c r="D74" s="126"/>
      <c r="E74" s="126"/>
      <c r="F74" s="126"/>
      <c r="G74" s="21"/>
      <c r="H74" s="10"/>
      <c r="I74" s="21"/>
    </row>
    <row r="75" spans="1:9" ht="16.5" customHeight="1">
      <c r="A75" s="17" t="s">
        <v>59</v>
      </c>
      <c r="B75" s="10"/>
      <c r="C75" s="126" t="s">
        <v>36</v>
      </c>
      <c r="D75" s="126"/>
      <c r="E75" s="126"/>
      <c r="F75" s="126"/>
      <c r="G75" s="21"/>
      <c r="H75" s="10"/>
      <c r="I75" s="21"/>
    </row>
    <row r="76" spans="1:9" ht="16.5" customHeight="1">
      <c r="A76" s="17" t="s">
        <v>60</v>
      </c>
      <c r="B76" s="10"/>
      <c r="C76" s="126" t="s">
        <v>37</v>
      </c>
      <c r="D76" s="126"/>
      <c r="E76" s="126"/>
      <c r="F76" s="126"/>
      <c r="G76" s="21"/>
      <c r="H76" s="10"/>
      <c r="I76" s="21"/>
    </row>
    <row r="77" spans="1:9" ht="27.75" customHeight="1">
      <c r="A77" s="17"/>
      <c r="B77" s="10"/>
      <c r="C77" s="135" t="s">
        <v>38</v>
      </c>
      <c r="D77" s="135"/>
      <c r="E77" s="135"/>
      <c r="F77" s="135"/>
      <c r="G77" s="21"/>
      <c r="H77" s="10"/>
      <c r="I77" s="21"/>
    </row>
    <row r="78" spans="1:9" ht="16.5" customHeight="1">
      <c r="A78" s="17" t="s">
        <v>61</v>
      </c>
      <c r="B78" s="10"/>
      <c r="C78" s="126" t="s">
        <v>39</v>
      </c>
      <c r="D78" s="126"/>
      <c r="E78" s="126"/>
      <c r="F78" s="126"/>
      <c r="G78" s="21"/>
      <c r="H78" s="10"/>
      <c r="I78" s="21"/>
    </row>
    <row r="79" spans="1:9" ht="16.5" customHeight="1">
      <c r="A79" s="17" t="s">
        <v>62</v>
      </c>
      <c r="B79" s="10"/>
      <c r="C79" s="126" t="s">
        <v>40</v>
      </c>
      <c r="D79" s="126"/>
      <c r="E79" s="126"/>
      <c r="F79" s="126"/>
      <c r="G79" s="21"/>
      <c r="H79" s="10"/>
      <c r="I79" s="21"/>
    </row>
    <row r="80" spans="1:9" ht="16.5" customHeight="1">
      <c r="A80" s="17"/>
      <c r="B80" s="10"/>
      <c r="C80" s="136" t="s">
        <v>41</v>
      </c>
      <c r="D80" s="137"/>
      <c r="E80" s="137"/>
      <c r="F80" s="137"/>
      <c r="G80" s="138"/>
      <c r="H80" s="139"/>
      <c r="I80" s="21">
        <f>SUM(G63:G79)</f>
        <v>16422.09</v>
      </c>
    </row>
    <row r="81" spans="1:9" ht="16.5" customHeight="1">
      <c r="C81" s="127"/>
      <c r="D81" s="127"/>
      <c r="E81" s="127"/>
      <c r="F81" s="127"/>
    </row>
    <row r="82" spans="1:9" ht="15" customHeight="1">
      <c r="A82" s="94" t="s">
        <v>298</v>
      </c>
      <c r="B82" s="119"/>
      <c r="C82" s="119"/>
      <c r="D82" s="119"/>
      <c r="E82" s="119"/>
      <c r="F82" s="119"/>
      <c r="G82" s="119"/>
      <c r="H82" s="119"/>
      <c r="I82" s="119"/>
    </row>
    <row r="83" spans="1:9" ht="15" customHeight="1">
      <c r="A83" s="119"/>
      <c r="B83" s="119"/>
      <c r="C83" s="119"/>
      <c r="D83" s="119"/>
      <c r="E83" s="119"/>
      <c r="F83" s="119"/>
      <c r="G83" s="119"/>
      <c r="H83" s="119"/>
      <c r="I83" s="119"/>
    </row>
    <row r="84" spans="1:9">
      <c r="A84" s="119"/>
      <c r="B84" s="119"/>
      <c r="C84" s="119"/>
      <c r="D84" s="119"/>
      <c r="E84" s="119"/>
      <c r="F84" s="119"/>
      <c r="G84" s="119"/>
      <c r="H84" s="119"/>
      <c r="I84" s="119"/>
    </row>
    <row r="85" spans="1:9">
      <c r="A85" s="119"/>
      <c r="B85" s="119"/>
      <c r="C85" s="119"/>
      <c r="D85" s="119"/>
      <c r="E85" s="119"/>
      <c r="F85" s="119"/>
      <c r="G85" s="119"/>
      <c r="H85" s="119"/>
      <c r="I85" s="119"/>
    </row>
    <row r="86" spans="1:9">
      <c r="A86" s="119"/>
      <c r="B86" s="119"/>
      <c r="C86" s="119"/>
      <c r="D86" s="119"/>
      <c r="E86" s="119"/>
      <c r="F86" s="119"/>
      <c r="G86" s="119"/>
      <c r="H86" s="119"/>
      <c r="I86" s="119"/>
    </row>
    <row r="90" spans="1:9">
      <c r="A90" s="106" t="s">
        <v>44</v>
      </c>
      <c r="B90" s="129"/>
      <c r="C90" s="129"/>
      <c r="D90" s="106" t="s">
        <v>143</v>
      </c>
      <c r="E90" s="130"/>
      <c r="F90" s="130"/>
      <c r="G90" s="124" t="s">
        <v>45</v>
      </c>
      <c r="H90" s="124"/>
      <c r="I90" s="124"/>
    </row>
    <row r="91" spans="1:9">
      <c r="A91" s="106" t="s">
        <v>195</v>
      </c>
      <c r="B91" s="124"/>
      <c r="C91" s="124"/>
      <c r="D91" s="106" t="s">
        <v>283</v>
      </c>
      <c r="E91" s="124"/>
      <c r="F91" s="124"/>
      <c r="G91" s="106" t="s">
        <v>284</v>
      </c>
      <c r="H91" s="124"/>
      <c r="I91" s="124"/>
    </row>
  </sheetData>
  <mergeCells count="68">
    <mergeCell ref="A82:I86"/>
    <mergeCell ref="C77:F77"/>
    <mergeCell ref="C78:F78"/>
    <mergeCell ref="C79:F79"/>
    <mergeCell ref="C75:F75"/>
    <mergeCell ref="C76:F76"/>
    <mergeCell ref="C81:F81"/>
    <mergeCell ref="C80:H80"/>
    <mergeCell ref="C74:F74"/>
    <mergeCell ref="C72:F72"/>
    <mergeCell ref="C73:F73"/>
    <mergeCell ref="C61:F61"/>
    <mergeCell ref="C62:H62"/>
    <mergeCell ref="C66:F66"/>
    <mergeCell ref="C67:F67"/>
    <mergeCell ref="C69:F69"/>
    <mergeCell ref="C70:F70"/>
    <mergeCell ref="C71:F71"/>
    <mergeCell ref="C55:F55"/>
    <mergeCell ref="B45:H45"/>
    <mergeCell ref="A53:I53"/>
    <mergeCell ref="A91:C91"/>
    <mergeCell ref="D91:F91"/>
    <mergeCell ref="G91:I91"/>
    <mergeCell ref="C56:F56"/>
    <mergeCell ref="C57:F57"/>
    <mergeCell ref="C58:F58"/>
    <mergeCell ref="C68:F68"/>
    <mergeCell ref="C59:F59"/>
    <mergeCell ref="A90:C90"/>
    <mergeCell ref="G90:I90"/>
    <mergeCell ref="D90:F90"/>
    <mergeCell ref="C64:F64"/>
    <mergeCell ref="C65:F65"/>
    <mergeCell ref="C29:G29"/>
    <mergeCell ref="A30:B30"/>
    <mergeCell ref="C30:G30"/>
    <mergeCell ref="B42:H42"/>
    <mergeCell ref="B44:H44"/>
    <mergeCell ref="B43:H43"/>
    <mergeCell ref="A38:I40"/>
    <mergeCell ref="A32:I36"/>
    <mergeCell ref="A29:B29"/>
    <mergeCell ref="C22:G22"/>
    <mergeCell ref="A25:B25"/>
    <mergeCell ref="C25:G25"/>
    <mergeCell ref="A26:B26"/>
    <mergeCell ref="C26:G26"/>
    <mergeCell ref="A22:B22"/>
    <mergeCell ref="A27:B27"/>
    <mergeCell ref="C27:G27"/>
    <mergeCell ref="A28:B28"/>
    <mergeCell ref="C28:G28"/>
    <mergeCell ref="A24:B24"/>
    <mergeCell ref="C24:G24"/>
    <mergeCell ref="A1:I3"/>
    <mergeCell ref="A5:I5"/>
    <mergeCell ref="A7:I7"/>
    <mergeCell ref="A9:I10"/>
    <mergeCell ref="C21:G21"/>
    <mergeCell ref="B12:H12"/>
    <mergeCell ref="B13:H13"/>
    <mergeCell ref="A17:I19"/>
    <mergeCell ref="B14:H14"/>
    <mergeCell ref="B15:H15"/>
    <mergeCell ref="A21:B21"/>
    <mergeCell ref="A20:B20"/>
    <mergeCell ref="C20:G20"/>
  </mergeCells>
  <phoneticPr fontId="0" type="noConversion"/>
  <pageMargins left="0.75" right="0.75" top="1" bottom="1" header="0.5" footer="0.5"/>
  <pageSetup paperSize="9" orientation="portrait" verticalDpi="300" r:id="rId1"/>
  <headerFooter alignWithMargins="0"/>
</worksheet>
</file>

<file path=xl/worksheets/sheet3.xml><?xml version="1.0" encoding="utf-8"?>
<worksheet xmlns="http://schemas.openxmlformats.org/spreadsheetml/2006/main" xmlns:r="http://schemas.openxmlformats.org/officeDocument/2006/relationships">
  <sheetPr>
    <tabColor rgb="FF00B0F0"/>
  </sheetPr>
  <dimension ref="A1:I90"/>
  <sheetViews>
    <sheetView zoomScaleNormal="100" workbookViewId="0">
      <selection sqref="A1:I95"/>
    </sheetView>
  </sheetViews>
  <sheetFormatPr defaultRowHeight="12.75"/>
  <cols>
    <col min="1" max="1" width="14.140625" customWidth="1"/>
    <col min="6" max="6" width="9.7109375" customWidth="1"/>
    <col min="7" max="7" width="9.5703125" customWidth="1"/>
    <col min="8" max="8" width="5.42578125" customWidth="1"/>
    <col min="9" max="9" width="12.7109375" customWidth="1"/>
  </cols>
  <sheetData>
    <row r="1" spans="1:9">
      <c r="A1" s="120" t="s">
        <v>0</v>
      </c>
      <c r="B1" s="120"/>
      <c r="C1" s="120"/>
      <c r="D1" s="120"/>
      <c r="E1" s="120"/>
      <c r="F1" s="120"/>
      <c r="G1" s="120"/>
      <c r="H1" s="120"/>
      <c r="I1" s="120"/>
    </row>
    <row r="2" spans="1:9">
      <c r="A2" s="120"/>
      <c r="B2" s="120"/>
      <c r="C2" s="120"/>
      <c r="D2" s="120"/>
      <c r="E2" s="120"/>
      <c r="F2" s="120"/>
      <c r="G2" s="120"/>
      <c r="H2" s="120"/>
      <c r="I2" s="120"/>
    </row>
    <row r="3" spans="1:9">
      <c r="A3" s="120"/>
      <c r="B3" s="120"/>
      <c r="C3" s="120"/>
      <c r="D3" s="120"/>
      <c r="E3" s="120"/>
      <c r="F3" s="120"/>
      <c r="G3" s="120"/>
      <c r="H3" s="120"/>
      <c r="I3" s="120"/>
    </row>
    <row r="5" spans="1:9">
      <c r="A5" s="143" t="s">
        <v>299</v>
      </c>
      <c r="B5" s="117"/>
      <c r="C5" s="117"/>
      <c r="D5" s="117"/>
      <c r="E5" s="117"/>
      <c r="F5" s="117"/>
      <c r="G5" s="117"/>
      <c r="H5" s="117"/>
      <c r="I5" s="117"/>
    </row>
    <row r="7" spans="1:9">
      <c r="A7" s="103" t="s">
        <v>202</v>
      </c>
      <c r="B7" s="103"/>
      <c r="C7" s="103"/>
      <c r="D7" s="103"/>
      <c r="E7" s="103"/>
      <c r="F7" s="103"/>
      <c r="G7" s="103"/>
      <c r="H7" s="103"/>
      <c r="I7" s="103"/>
    </row>
    <row r="9" spans="1:9">
      <c r="A9" s="94" t="s">
        <v>302</v>
      </c>
      <c r="B9" s="144"/>
      <c r="C9" s="144"/>
      <c r="D9" s="144"/>
      <c r="E9" s="144"/>
      <c r="F9" s="144"/>
      <c r="G9" s="144"/>
      <c r="H9" s="144"/>
      <c r="I9" s="144"/>
    </row>
    <row r="10" spans="1:9" ht="28.5" customHeight="1">
      <c r="A10" s="144"/>
      <c r="B10" s="144"/>
      <c r="C10" s="144"/>
      <c r="D10" s="144"/>
      <c r="E10" s="144"/>
      <c r="F10" s="144"/>
      <c r="G10" s="144"/>
      <c r="H10" s="144"/>
      <c r="I10" s="144"/>
    </row>
    <row r="12" spans="1:9" ht="33" customHeight="1">
      <c r="A12" s="2" t="s">
        <v>3</v>
      </c>
      <c r="B12" s="112" t="s">
        <v>1</v>
      </c>
      <c r="C12" s="112"/>
      <c r="D12" s="112"/>
      <c r="E12" s="112"/>
      <c r="F12" s="112"/>
      <c r="G12" s="112"/>
      <c r="H12" s="112"/>
      <c r="I12" s="3" t="s">
        <v>2</v>
      </c>
    </row>
    <row r="13" spans="1:9" ht="24" customHeight="1">
      <c r="A13" s="2">
        <v>1</v>
      </c>
      <c r="B13" s="140" t="s">
        <v>338</v>
      </c>
      <c r="C13" s="140"/>
      <c r="D13" s="140"/>
      <c r="E13" s="140"/>
      <c r="F13" s="140"/>
      <c r="G13" s="140"/>
      <c r="H13" s="140"/>
      <c r="I13" s="33">
        <v>3233</v>
      </c>
    </row>
    <row r="14" spans="1:9" ht="16.5" customHeight="1">
      <c r="A14" s="2"/>
      <c r="B14" s="102"/>
      <c r="C14" s="102"/>
      <c r="D14" s="102"/>
      <c r="E14" s="102"/>
      <c r="F14" s="102"/>
      <c r="G14" s="102"/>
      <c r="H14" s="102"/>
      <c r="I14" s="1"/>
    </row>
    <row r="15" spans="1:9" ht="16.5" customHeight="1">
      <c r="A15" s="2"/>
      <c r="B15" s="102"/>
      <c r="C15" s="102"/>
      <c r="D15" s="102"/>
      <c r="E15" s="102"/>
      <c r="F15" s="102"/>
      <c r="G15" s="102"/>
      <c r="H15" s="102"/>
      <c r="I15" s="1"/>
    </row>
    <row r="17" spans="1:9">
      <c r="A17" s="94" t="s">
        <v>300</v>
      </c>
      <c r="B17" s="119"/>
      <c r="C17" s="119"/>
      <c r="D17" s="119"/>
      <c r="E17" s="119"/>
      <c r="F17" s="119"/>
      <c r="G17" s="119"/>
      <c r="H17" s="119"/>
      <c r="I17" s="119"/>
    </row>
    <row r="18" spans="1:9">
      <c r="A18" s="119"/>
      <c r="B18" s="119"/>
      <c r="C18" s="119"/>
      <c r="D18" s="119"/>
      <c r="E18" s="119"/>
      <c r="F18" s="119"/>
      <c r="G18" s="119"/>
      <c r="H18" s="119"/>
      <c r="I18" s="119"/>
    </row>
    <row r="19" spans="1:9">
      <c r="A19" s="119"/>
      <c r="B19" s="119"/>
      <c r="C19" s="119"/>
      <c r="D19" s="119"/>
      <c r="E19" s="119"/>
      <c r="F19" s="119"/>
      <c r="G19" s="119"/>
      <c r="H19" s="119"/>
      <c r="I19" s="119"/>
    </row>
    <row r="20" spans="1:9">
      <c r="A20" s="115" t="s">
        <v>4</v>
      </c>
      <c r="B20" s="113"/>
      <c r="C20" s="114" t="s">
        <v>5</v>
      </c>
      <c r="D20" s="114"/>
      <c r="E20" s="114"/>
      <c r="F20" s="114"/>
      <c r="G20" s="114"/>
      <c r="H20" s="5" t="s">
        <v>6</v>
      </c>
      <c r="I20" s="14">
        <v>3233</v>
      </c>
    </row>
    <row r="21" spans="1:9">
      <c r="A21" s="113"/>
      <c r="B21" s="113"/>
      <c r="C21" s="114" t="s">
        <v>7</v>
      </c>
      <c r="D21" s="114"/>
      <c r="E21" s="114"/>
      <c r="F21" s="114"/>
      <c r="G21" s="114"/>
      <c r="H21" s="5" t="s">
        <v>6</v>
      </c>
      <c r="I21" s="14"/>
    </row>
    <row r="22" spans="1:9">
      <c r="A22" s="113"/>
      <c r="B22" s="113"/>
      <c r="C22" s="118" t="s">
        <v>8</v>
      </c>
      <c r="D22" s="118"/>
      <c r="E22" s="118"/>
      <c r="F22" s="118"/>
      <c r="G22" s="118"/>
      <c r="H22" s="4" t="s">
        <v>6</v>
      </c>
      <c r="I22" s="13">
        <f>SUM(I20:I21)</f>
        <v>3233</v>
      </c>
    </row>
    <row r="23" spans="1:9">
      <c r="A23" s="49"/>
      <c r="B23" s="49"/>
      <c r="C23" s="49"/>
      <c r="D23" s="49"/>
      <c r="E23" s="49"/>
      <c r="F23" s="49"/>
      <c r="G23" s="49"/>
      <c r="H23" s="49"/>
      <c r="I23" s="54"/>
    </row>
    <row r="24" spans="1:9">
      <c r="A24" s="115" t="s">
        <v>9</v>
      </c>
      <c r="B24" s="113"/>
      <c r="C24" s="114" t="s">
        <v>10</v>
      </c>
      <c r="D24" s="114"/>
      <c r="E24" s="114"/>
      <c r="F24" s="114"/>
      <c r="G24" s="114"/>
      <c r="H24" s="5" t="s">
        <v>6</v>
      </c>
      <c r="I24" s="14"/>
    </row>
    <row r="25" spans="1:9">
      <c r="A25" s="113"/>
      <c r="B25" s="113"/>
      <c r="C25" s="114" t="s">
        <v>11</v>
      </c>
      <c r="D25" s="114"/>
      <c r="E25" s="114"/>
      <c r="F25" s="114"/>
      <c r="G25" s="114"/>
      <c r="H25" s="5" t="s">
        <v>6</v>
      </c>
      <c r="I25" s="14"/>
    </row>
    <row r="26" spans="1:9">
      <c r="A26" s="113"/>
      <c r="B26" s="113"/>
      <c r="C26" s="114" t="s">
        <v>12</v>
      </c>
      <c r="D26" s="114"/>
      <c r="E26" s="114"/>
      <c r="F26" s="114"/>
      <c r="G26" s="114"/>
      <c r="H26" s="5" t="s">
        <v>6</v>
      </c>
      <c r="I26" s="13"/>
    </row>
    <row r="27" spans="1:9">
      <c r="A27" s="115"/>
      <c r="B27" s="113"/>
      <c r="C27" s="114" t="s">
        <v>13</v>
      </c>
      <c r="D27" s="114"/>
      <c r="E27" s="114"/>
      <c r="F27" s="114"/>
      <c r="G27" s="114"/>
      <c r="H27" s="5" t="s">
        <v>6</v>
      </c>
      <c r="I27" s="14"/>
    </row>
    <row r="28" spans="1:9">
      <c r="A28" s="113"/>
      <c r="B28" s="113"/>
      <c r="C28" s="114" t="s">
        <v>14</v>
      </c>
      <c r="D28" s="114"/>
      <c r="E28" s="114"/>
      <c r="F28" s="114"/>
      <c r="G28" s="114"/>
      <c r="H28" s="5" t="s">
        <v>6</v>
      </c>
      <c r="I28" s="14">
        <v>1693.48</v>
      </c>
    </row>
    <row r="29" spans="1:9">
      <c r="A29" s="113"/>
      <c r="B29" s="113"/>
      <c r="C29" s="114" t="s">
        <v>53</v>
      </c>
      <c r="D29" s="118"/>
      <c r="E29" s="118"/>
      <c r="F29" s="118"/>
      <c r="G29" s="118"/>
      <c r="H29" s="5" t="s">
        <v>6</v>
      </c>
      <c r="I29" s="14"/>
    </row>
    <row r="30" spans="1:9">
      <c r="A30" s="113"/>
      <c r="B30" s="113"/>
      <c r="C30" s="118" t="s">
        <v>16</v>
      </c>
      <c r="D30" s="118"/>
      <c r="E30" s="118"/>
      <c r="F30" s="118"/>
      <c r="G30" s="118"/>
      <c r="H30" s="4" t="s">
        <v>6</v>
      </c>
      <c r="I30" s="13">
        <f>SUM(I24:I29)</f>
        <v>1693.48</v>
      </c>
    </row>
    <row r="31" spans="1:9" ht="9" customHeight="1"/>
    <row r="32" spans="1:9">
      <c r="A32" s="116" t="s">
        <v>301</v>
      </c>
      <c r="B32" s="117"/>
      <c r="C32" s="117"/>
      <c r="D32" s="117"/>
      <c r="E32" s="117"/>
      <c r="F32" s="117"/>
      <c r="G32" s="117"/>
      <c r="H32" s="117"/>
      <c r="I32" s="117"/>
    </row>
    <row r="33" spans="1:9">
      <c r="A33" s="117"/>
      <c r="B33" s="117"/>
      <c r="C33" s="117"/>
      <c r="D33" s="117"/>
      <c r="E33" s="117"/>
      <c r="F33" s="117"/>
      <c r="G33" s="117"/>
      <c r="H33" s="117"/>
      <c r="I33" s="117"/>
    </row>
    <row r="34" spans="1:9">
      <c r="A34" s="117"/>
      <c r="B34" s="117"/>
      <c r="C34" s="117"/>
      <c r="D34" s="117"/>
      <c r="E34" s="117"/>
      <c r="F34" s="117"/>
      <c r="G34" s="117"/>
      <c r="H34" s="117"/>
      <c r="I34" s="117"/>
    </row>
    <row r="35" spans="1:9">
      <c r="A35" s="117"/>
      <c r="B35" s="117"/>
      <c r="C35" s="117"/>
      <c r="D35" s="117"/>
      <c r="E35" s="117"/>
      <c r="F35" s="117"/>
      <c r="G35" s="117"/>
      <c r="H35" s="117"/>
      <c r="I35" s="117"/>
    </row>
    <row r="36" spans="1:9" ht="31.5" customHeight="1">
      <c r="A36" s="117"/>
      <c r="B36" s="117"/>
      <c r="C36" s="117"/>
      <c r="D36" s="117"/>
      <c r="E36" s="117"/>
      <c r="F36" s="117"/>
      <c r="G36" s="117"/>
      <c r="H36" s="117"/>
      <c r="I36" s="117"/>
    </row>
    <row r="37" spans="1:9" ht="0.75" hidden="1" customHeight="1"/>
    <row r="38" spans="1:9">
      <c r="A38" s="141" t="s">
        <v>302</v>
      </c>
      <c r="B38" s="142"/>
      <c r="C38" s="142"/>
      <c r="D38" s="142"/>
      <c r="E38" s="142"/>
      <c r="F38" s="142"/>
      <c r="G38" s="142"/>
      <c r="H38" s="142"/>
      <c r="I38" s="142"/>
    </row>
    <row r="39" spans="1:9">
      <c r="A39" s="142"/>
      <c r="B39" s="142"/>
      <c r="C39" s="142"/>
      <c r="D39" s="142"/>
      <c r="E39" s="142"/>
      <c r="F39" s="142"/>
      <c r="G39" s="142"/>
      <c r="H39" s="142"/>
      <c r="I39" s="142"/>
    </row>
    <row r="40" spans="1:9" ht="39" customHeight="1">
      <c r="A40" s="142"/>
      <c r="B40" s="142"/>
      <c r="C40" s="142"/>
      <c r="D40" s="142"/>
      <c r="E40" s="142"/>
      <c r="F40" s="142"/>
      <c r="G40" s="142"/>
      <c r="H40" s="142"/>
      <c r="I40" s="142"/>
    </row>
    <row r="42" spans="1:9" ht="22.5">
      <c r="A42" s="2" t="s">
        <v>3</v>
      </c>
      <c r="B42" s="112" t="s">
        <v>1</v>
      </c>
      <c r="C42" s="112"/>
      <c r="D42" s="112"/>
      <c r="E42" s="112"/>
      <c r="F42" s="112"/>
      <c r="G42" s="112"/>
      <c r="H42" s="112"/>
      <c r="I42" s="3" t="s">
        <v>2</v>
      </c>
    </row>
    <row r="43" spans="1:9" ht="25.5" customHeight="1">
      <c r="A43" s="2">
        <v>1</v>
      </c>
      <c r="B43" s="140" t="s">
        <v>339</v>
      </c>
      <c r="C43" s="140"/>
      <c r="D43" s="140"/>
      <c r="E43" s="140"/>
      <c r="F43" s="140"/>
      <c r="G43" s="140"/>
      <c r="H43" s="140"/>
      <c r="I43" s="14">
        <v>3233</v>
      </c>
    </row>
    <row r="44" spans="1:9">
      <c r="A44" s="2"/>
      <c r="B44" s="102"/>
      <c r="C44" s="102"/>
      <c r="D44" s="102"/>
      <c r="E44" s="102"/>
      <c r="F44" s="102"/>
      <c r="G44" s="102"/>
      <c r="H44" s="102"/>
      <c r="I44" s="12"/>
    </row>
    <row r="45" spans="1:9">
      <c r="A45" s="2"/>
      <c r="B45" s="102"/>
      <c r="C45" s="102"/>
      <c r="D45" s="102"/>
      <c r="E45" s="102"/>
      <c r="F45" s="102"/>
      <c r="G45" s="102"/>
      <c r="H45" s="102"/>
      <c r="I45" s="12"/>
    </row>
    <row r="50" spans="1:9">
      <c r="D50" s="64"/>
    </row>
    <row r="53" spans="1:9">
      <c r="A53" s="103" t="s">
        <v>290</v>
      </c>
      <c r="B53" s="103"/>
      <c r="C53" s="103"/>
      <c r="D53" s="103"/>
      <c r="E53" s="103"/>
      <c r="F53" s="103"/>
      <c r="G53" s="103"/>
      <c r="H53" s="103"/>
      <c r="I53" s="103"/>
    </row>
    <row r="54" spans="1:9">
      <c r="A54" s="49"/>
      <c r="B54" s="49"/>
      <c r="C54" s="49"/>
      <c r="D54" s="49"/>
      <c r="E54" s="49"/>
      <c r="F54" s="49"/>
      <c r="G54" s="49"/>
      <c r="H54" s="49"/>
      <c r="I54" s="49"/>
    </row>
    <row r="55" spans="1:9" ht="24.75" customHeight="1">
      <c r="A55" s="11" t="s">
        <v>215</v>
      </c>
      <c r="B55" s="7" t="s">
        <v>17</v>
      </c>
      <c r="C55" s="104" t="s">
        <v>1</v>
      </c>
      <c r="D55" s="104"/>
      <c r="E55" s="104"/>
      <c r="F55" s="105"/>
      <c r="G55" s="7" t="s">
        <v>18</v>
      </c>
      <c r="H55" s="7"/>
      <c r="I55" s="7" t="s">
        <v>19</v>
      </c>
    </row>
    <row r="56" spans="1:9" ht="16.5" customHeight="1">
      <c r="A56" s="50"/>
      <c r="B56" s="50"/>
      <c r="C56" s="107" t="s">
        <v>20</v>
      </c>
      <c r="D56" s="92"/>
      <c r="E56" s="92"/>
      <c r="F56" s="92"/>
      <c r="G56" s="24"/>
      <c r="H56" s="24"/>
      <c r="I56" s="24"/>
    </row>
    <row r="57" spans="1:9" ht="16.5" customHeight="1">
      <c r="A57" s="38"/>
      <c r="B57" s="38"/>
      <c r="C57" s="92" t="s">
        <v>21</v>
      </c>
      <c r="D57" s="92"/>
      <c r="E57" s="92"/>
      <c r="F57" s="92"/>
      <c r="G57" s="24"/>
      <c r="H57" s="24"/>
      <c r="I57" s="24"/>
    </row>
    <row r="58" spans="1:9" ht="16.5" customHeight="1">
      <c r="A58" s="65" t="s">
        <v>214</v>
      </c>
      <c r="B58" s="38" t="s">
        <v>69</v>
      </c>
      <c r="C58" s="92" t="s">
        <v>68</v>
      </c>
      <c r="D58" s="92"/>
      <c r="E58" s="92"/>
      <c r="F58" s="92"/>
      <c r="G58" s="24">
        <v>3233</v>
      </c>
      <c r="H58" s="24"/>
      <c r="I58" s="24">
        <v>3233</v>
      </c>
    </row>
    <row r="59" spans="1:9" ht="16.5" customHeight="1">
      <c r="A59" s="38"/>
      <c r="B59" s="38"/>
      <c r="C59" s="92"/>
      <c r="D59" s="92"/>
      <c r="E59" s="92"/>
      <c r="F59" s="92"/>
      <c r="G59" s="24"/>
      <c r="H59" s="24"/>
      <c r="I59" s="24"/>
    </row>
    <row r="60" spans="1:9" ht="16.5" customHeight="1">
      <c r="A60" s="38"/>
      <c r="B60" s="38"/>
      <c r="C60" s="48" t="s">
        <v>42</v>
      </c>
      <c r="D60" s="48"/>
      <c r="E60" s="48"/>
      <c r="F60" s="48"/>
      <c r="G60" s="51"/>
      <c r="H60" s="24"/>
      <c r="I60" s="24"/>
    </row>
    <row r="61" spans="1:9" ht="16.5" customHeight="1">
      <c r="A61" s="38"/>
      <c r="B61" s="38"/>
      <c r="C61" s="92"/>
      <c r="D61" s="92"/>
      <c r="E61" s="92"/>
      <c r="F61" s="92"/>
      <c r="G61" s="24"/>
      <c r="H61" s="24"/>
      <c r="I61" s="24"/>
    </row>
    <row r="62" spans="1:9" ht="16.5" customHeight="1">
      <c r="A62" s="38"/>
      <c r="B62" s="38"/>
      <c r="C62" s="108" t="s">
        <v>25</v>
      </c>
      <c r="D62" s="109"/>
      <c r="E62" s="109"/>
      <c r="F62" s="109"/>
      <c r="G62" s="110"/>
      <c r="H62" s="111"/>
      <c r="I62" s="51">
        <f>SUM(I58:I61)</f>
        <v>3233</v>
      </c>
    </row>
    <row r="63" spans="1:9" ht="16.5" customHeight="1">
      <c r="A63" s="38"/>
      <c r="B63" s="38"/>
      <c r="C63" s="25"/>
      <c r="D63" s="25"/>
      <c r="E63" s="25"/>
      <c r="F63" s="25"/>
      <c r="G63" s="40"/>
      <c r="H63" s="40"/>
      <c r="I63" s="40"/>
    </row>
    <row r="64" spans="1:9" ht="16.5" customHeight="1">
      <c r="A64" s="38"/>
      <c r="B64" s="38"/>
      <c r="C64" s="92" t="s">
        <v>26</v>
      </c>
      <c r="D64" s="92"/>
      <c r="E64" s="92"/>
      <c r="F64" s="92"/>
      <c r="G64" s="40"/>
      <c r="H64" s="40"/>
      <c r="I64" s="40"/>
    </row>
    <row r="65" spans="1:9" ht="16.5" customHeight="1">
      <c r="A65" s="38"/>
      <c r="B65" s="38"/>
      <c r="C65" s="92" t="s">
        <v>34</v>
      </c>
      <c r="D65" s="92"/>
      <c r="E65" s="92"/>
      <c r="F65" s="92"/>
      <c r="G65" s="40"/>
      <c r="H65" s="40"/>
      <c r="I65" s="40"/>
    </row>
    <row r="66" spans="1:9" ht="16.5" customHeight="1">
      <c r="A66" s="38"/>
      <c r="B66" s="38"/>
      <c r="C66" s="92" t="s">
        <v>27</v>
      </c>
      <c r="D66" s="92"/>
      <c r="E66" s="92"/>
      <c r="F66" s="92"/>
      <c r="G66" s="40"/>
      <c r="H66" s="40"/>
      <c r="I66" s="40"/>
    </row>
    <row r="67" spans="1:9" ht="16.5" customHeight="1">
      <c r="A67" s="38"/>
      <c r="B67" s="38"/>
      <c r="C67" s="92" t="s">
        <v>28</v>
      </c>
      <c r="D67" s="92"/>
      <c r="E67" s="92"/>
      <c r="F67" s="92"/>
      <c r="G67" s="40"/>
      <c r="H67" s="40"/>
      <c r="I67" s="40"/>
    </row>
    <row r="68" spans="1:9" ht="16.5" customHeight="1">
      <c r="A68" s="38"/>
      <c r="B68" s="38"/>
      <c r="C68" s="92" t="s">
        <v>29</v>
      </c>
      <c r="D68" s="92"/>
      <c r="E68" s="92"/>
      <c r="F68" s="92"/>
      <c r="G68" s="40"/>
      <c r="H68" s="40"/>
      <c r="I68" s="40"/>
    </row>
    <row r="69" spans="1:9" ht="16.5" customHeight="1">
      <c r="A69" s="38"/>
      <c r="B69" s="38"/>
      <c r="C69" s="92" t="s">
        <v>35</v>
      </c>
      <c r="D69" s="92"/>
      <c r="E69" s="92"/>
      <c r="F69" s="92"/>
      <c r="G69" s="40"/>
      <c r="H69" s="40"/>
      <c r="I69" s="40"/>
    </row>
    <row r="70" spans="1:9" ht="16.5" customHeight="1">
      <c r="A70" s="38"/>
      <c r="B70" s="38"/>
      <c r="C70" s="92" t="s">
        <v>36</v>
      </c>
      <c r="D70" s="92"/>
      <c r="E70" s="92"/>
      <c r="F70" s="92"/>
      <c r="G70" s="40"/>
      <c r="H70" s="40"/>
      <c r="I70" s="40"/>
    </row>
    <row r="71" spans="1:9" ht="16.5" customHeight="1">
      <c r="A71" s="38"/>
      <c r="B71" s="38"/>
      <c r="C71" s="92" t="s">
        <v>37</v>
      </c>
      <c r="D71" s="92"/>
      <c r="E71" s="92"/>
      <c r="F71" s="92"/>
      <c r="G71" s="40"/>
      <c r="H71" s="40"/>
      <c r="I71" s="40"/>
    </row>
    <row r="72" spans="1:9" ht="16.5" customHeight="1">
      <c r="A72" s="38"/>
      <c r="B72" s="38"/>
      <c r="C72" s="92" t="s">
        <v>33</v>
      </c>
      <c r="D72" s="92"/>
      <c r="E72" s="92"/>
      <c r="F72" s="92"/>
      <c r="G72" s="40"/>
      <c r="H72" s="40"/>
      <c r="I72" s="40"/>
    </row>
    <row r="73" spans="1:9" ht="16.5" customHeight="1">
      <c r="A73" s="38"/>
      <c r="B73" s="38"/>
      <c r="C73" s="92" t="s">
        <v>35</v>
      </c>
      <c r="D73" s="92"/>
      <c r="E73" s="92"/>
      <c r="F73" s="92"/>
      <c r="G73" s="40"/>
      <c r="H73" s="40"/>
      <c r="I73" s="40"/>
    </row>
    <row r="74" spans="1:9" ht="16.5" customHeight="1">
      <c r="A74" s="38"/>
      <c r="B74" s="38"/>
      <c r="C74" s="92" t="s">
        <v>36</v>
      </c>
      <c r="D74" s="92"/>
      <c r="E74" s="92"/>
      <c r="F74" s="92"/>
      <c r="G74" s="40"/>
      <c r="H74" s="40"/>
      <c r="I74" s="40"/>
    </row>
    <row r="75" spans="1:9" ht="16.5" customHeight="1">
      <c r="A75" s="38"/>
      <c r="B75" s="38"/>
      <c r="C75" s="92" t="s">
        <v>37</v>
      </c>
      <c r="D75" s="92"/>
      <c r="E75" s="92"/>
      <c r="F75" s="92"/>
      <c r="G75" s="40"/>
      <c r="H75" s="40"/>
      <c r="I75" s="40"/>
    </row>
    <row r="76" spans="1:9" ht="27.75" customHeight="1">
      <c r="A76" s="38"/>
      <c r="B76" s="38"/>
      <c r="C76" s="96" t="s">
        <v>38</v>
      </c>
      <c r="D76" s="96"/>
      <c r="E76" s="96"/>
      <c r="F76" s="96"/>
      <c r="G76" s="40"/>
      <c r="H76" s="40"/>
      <c r="I76" s="40"/>
    </row>
    <row r="77" spans="1:9" ht="16.5" customHeight="1">
      <c r="A77" s="66" t="s">
        <v>216</v>
      </c>
      <c r="B77" s="38" t="s">
        <v>70</v>
      </c>
      <c r="C77" s="92" t="s">
        <v>39</v>
      </c>
      <c r="D77" s="92"/>
      <c r="E77" s="92"/>
      <c r="F77" s="92"/>
      <c r="G77" s="24"/>
      <c r="H77" s="24"/>
      <c r="I77" s="24"/>
    </row>
    <row r="78" spans="1:9" ht="16.5" customHeight="1">
      <c r="A78" s="38"/>
      <c r="B78" s="38"/>
      <c r="C78" s="92" t="s">
        <v>40</v>
      </c>
      <c r="D78" s="92"/>
      <c r="E78" s="92"/>
      <c r="F78" s="92"/>
      <c r="G78" s="24">
        <v>1693.48</v>
      </c>
      <c r="H78" s="40"/>
      <c r="I78" s="24">
        <f>SUM(G77:G78)</f>
        <v>1693.48</v>
      </c>
    </row>
    <row r="79" spans="1:9" ht="16.5" customHeight="1">
      <c r="A79" s="40"/>
      <c r="B79" s="40"/>
      <c r="C79" s="98" t="s">
        <v>41</v>
      </c>
      <c r="D79" s="99"/>
      <c r="E79" s="99"/>
      <c r="F79" s="99"/>
      <c r="G79" s="100"/>
      <c r="H79" s="101"/>
      <c r="I79" s="24">
        <f>SUM(I77:I78)</f>
        <v>1693.48</v>
      </c>
    </row>
    <row r="80" spans="1:9" ht="16.5" customHeight="1">
      <c r="A80" s="49"/>
      <c r="B80" s="49"/>
      <c r="C80" s="97"/>
      <c r="D80" s="97"/>
      <c r="E80" s="97"/>
      <c r="F80" s="97"/>
      <c r="G80" s="49"/>
      <c r="H80" s="49"/>
      <c r="I80" s="49"/>
    </row>
    <row r="81" spans="1:9" ht="15" customHeight="1">
      <c r="A81" s="94" t="s">
        <v>340</v>
      </c>
      <c r="B81" s="95"/>
      <c r="C81" s="95"/>
      <c r="D81" s="95"/>
      <c r="E81" s="95"/>
      <c r="F81" s="95"/>
      <c r="G81" s="95"/>
      <c r="H81" s="95"/>
      <c r="I81" s="95"/>
    </row>
    <row r="82" spans="1:9" ht="15" customHeight="1">
      <c r="A82" s="95"/>
      <c r="B82" s="95"/>
      <c r="C82" s="95"/>
      <c r="D82" s="95"/>
      <c r="E82" s="95"/>
      <c r="F82" s="95"/>
      <c r="G82" s="95"/>
      <c r="H82" s="95"/>
      <c r="I82" s="95"/>
    </row>
    <row r="83" spans="1:9">
      <c r="A83" s="95"/>
      <c r="B83" s="95"/>
      <c r="C83" s="95"/>
      <c r="D83" s="95"/>
      <c r="E83" s="95"/>
      <c r="F83" s="95"/>
      <c r="G83" s="95"/>
      <c r="H83" s="95"/>
      <c r="I83" s="95"/>
    </row>
    <row r="84" spans="1:9">
      <c r="A84" s="95"/>
      <c r="B84" s="95"/>
      <c r="C84" s="95"/>
      <c r="D84" s="95"/>
      <c r="E84" s="95"/>
      <c r="F84" s="95"/>
      <c r="G84" s="95"/>
      <c r="H84" s="95"/>
      <c r="I84" s="95"/>
    </row>
    <row r="85" spans="1:9">
      <c r="A85" s="95"/>
      <c r="B85" s="95"/>
      <c r="C85" s="95"/>
      <c r="D85" s="95"/>
      <c r="E85" s="95"/>
      <c r="F85" s="95"/>
      <c r="G85" s="95"/>
      <c r="H85" s="95"/>
      <c r="I85" s="95"/>
    </row>
    <row r="89" spans="1:9">
      <c r="A89" s="106" t="s">
        <v>44</v>
      </c>
      <c r="B89" s="129"/>
      <c r="C89" s="129"/>
      <c r="D89" s="106" t="s">
        <v>143</v>
      </c>
      <c r="E89" s="130"/>
      <c r="F89" s="130"/>
      <c r="G89" s="124" t="s">
        <v>45</v>
      </c>
      <c r="H89" s="124"/>
      <c r="I89" s="124"/>
    </row>
    <row r="90" spans="1:9">
      <c r="A90" s="106" t="s">
        <v>195</v>
      </c>
      <c r="B90" s="124"/>
      <c r="C90" s="124"/>
      <c r="D90" s="106" t="s">
        <v>283</v>
      </c>
      <c r="E90" s="124"/>
      <c r="F90" s="124"/>
      <c r="G90" s="106" t="s">
        <v>284</v>
      </c>
      <c r="H90" s="124"/>
      <c r="I90" s="124"/>
    </row>
  </sheetData>
  <mergeCells count="67">
    <mergeCell ref="B14:H14"/>
    <mergeCell ref="B15:H15"/>
    <mergeCell ref="A1:I3"/>
    <mergeCell ref="A5:I5"/>
    <mergeCell ref="A7:I7"/>
    <mergeCell ref="A9:I10"/>
    <mergeCell ref="B12:H12"/>
    <mergeCell ref="B13:H13"/>
    <mergeCell ref="C28:G28"/>
    <mergeCell ref="A17:I19"/>
    <mergeCell ref="A20:B20"/>
    <mergeCell ref="C20:G20"/>
    <mergeCell ref="A21:B21"/>
    <mergeCell ref="C21:G21"/>
    <mergeCell ref="A22:B22"/>
    <mergeCell ref="C22:G22"/>
    <mergeCell ref="A24:B24"/>
    <mergeCell ref="C24:G24"/>
    <mergeCell ref="B42:H42"/>
    <mergeCell ref="B43:H43"/>
    <mergeCell ref="B44:H44"/>
    <mergeCell ref="A25:B25"/>
    <mergeCell ref="C25:G25"/>
    <mergeCell ref="A26:B26"/>
    <mergeCell ref="C26:G26"/>
    <mergeCell ref="A27:B27"/>
    <mergeCell ref="C27:G27"/>
    <mergeCell ref="A28:B28"/>
    <mergeCell ref="A32:I36"/>
    <mergeCell ref="A29:B29"/>
    <mergeCell ref="C29:G29"/>
    <mergeCell ref="A30:B30"/>
    <mergeCell ref="C30:G30"/>
    <mergeCell ref="A38:I40"/>
    <mergeCell ref="B45:H45"/>
    <mergeCell ref="A53:I53"/>
    <mergeCell ref="C55:F55"/>
    <mergeCell ref="A90:C90"/>
    <mergeCell ref="D90:F90"/>
    <mergeCell ref="G90:I90"/>
    <mergeCell ref="C56:F56"/>
    <mergeCell ref="C57:F57"/>
    <mergeCell ref="C58:F58"/>
    <mergeCell ref="C59:F59"/>
    <mergeCell ref="C61:F61"/>
    <mergeCell ref="C62:H62"/>
    <mergeCell ref="A89:C89"/>
    <mergeCell ref="G89:I89"/>
    <mergeCell ref="D89:F89"/>
    <mergeCell ref="C64:F64"/>
    <mergeCell ref="C65:F65"/>
    <mergeCell ref="C66:F66"/>
    <mergeCell ref="C67:F67"/>
    <mergeCell ref="C68:F68"/>
    <mergeCell ref="C75:F75"/>
    <mergeCell ref="C69:F69"/>
    <mergeCell ref="C70:F70"/>
    <mergeCell ref="C71:F71"/>
    <mergeCell ref="C72:F72"/>
    <mergeCell ref="C73:F73"/>
    <mergeCell ref="C74:F74"/>
    <mergeCell ref="A81:I85"/>
    <mergeCell ref="C76:F76"/>
    <mergeCell ref="C77:F77"/>
    <mergeCell ref="C78:F78"/>
    <mergeCell ref="C80:F80"/>
    <mergeCell ref="C79:H79"/>
  </mergeCells>
  <phoneticPr fontId="0" type="noConversion"/>
  <pageMargins left="0.75" right="0.75" top="1" bottom="1" header="0.5" footer="0.5"/>
  <pageSetup paperSize="9" scale="99" orientation="portrait" verticalDpi="300" r:id="rId1"/>
  <headerFooter alignWithMargins="0"/>
</worksheet>
</file>

<file path=xl/worksheets/sheet4.xml><?xml version="1.0" encoding="utf-8"?>
<worksheet xmlns="http://schemas.openxmlformats.org/spreadsheetml/2006/main" xmlns:r="http://schemas.openxmlformats.org/officeDocument/2006/relationships">
  <sheetPr>
    <tabColor rgb="FF00B0F0"/>
  </sheetPr>
  <dimension ref="A1:I105"/>
  <sheetViews>
    <sheetView view="pageBreakPreview" topLeftCell="A14" zoomScale="60" zoomScaleNormal="100" workbookViewId="0">
      <selection activeCell="X75" sqref="X75"/>
    </sheetView>
  </sheetViews>
  <sheetFormatPr defaultRowHeight="12.75"/>
  <cols>
    <col min="1" max="1" width="10.140625" customWidth="1"/>
    <col min="6" max="6" width="9.7109375" customWidth="1"/>
    <col min="7" max="7" width="9.5703125" customWidth="1"/>
    <col min="8" max="8" width="5.42578125" customWidth="1"/>
    <col min="9" max="9" width="12.7109375" customWidth="1"/>
  </cols>
  <sheetData>
    <row r="1" spans="1:9">
      <c r="A1" s="145" t="s">
        <v>0</v>
      </c>
      <c r="B1" s="145"/>
      <c r="C1" s="145"/>
      <c r="D1" s="145"/>
      <c r="E1" s="145"/>
      <c r="F1" s="145"/>
      <c r="G1" s="145"/>
      <c r="H1" s="145"/>
      <c r="I1" s="145"/>
    </row>
    <row r="2" spans="1:9">
      <c r="A2" s="145"/>
      <c r="B2" s="145"/>
      <c r="C2" s="145"/>
      <c r="D2" s="145"/>
      <c r="E2" s="145"/>
      <c r="F2" s="145"/>
      <c r="G2" s="145"/>
      <c r="H2" s="145"/>
      <c r="I2" s="145"/>
    </row>
    <row r="3" spans="1:9">
      <c r="A3" s="145"/>
      <c r="B3" s="145"/>
      <c r="C3" s="145"/>
      <c r="D3" s="145"/>
      <c r="E3" s="145"/>
      <c r="F3" s="145"/>
      <c r="G3" s="145"/>
      <c r="H3" s="145"/>
      <c r="I3" s="145"/>
    </row>
    <row r="4" spans="1:9" ht="6" customHeight="1"/>
    <row r="5" spans="1:9">
      <c r="A5" s="146" t="s">
        <v>303</v>
      </c>
      <c r="B5" s="147"/>
      <c r="C5" s="147"/>
      <c r="D5" s="147"/>
      <c r="E5" s="147"/>
      <c r="F5" s="147"/>
      <c r="G5" s="147"/>
      <c r="H5" s="147"/>
      <c r="I5" s="147"/>
    </row>
    <row r="6" spans="1:9" ht="7.5" customHeight="1">
      <c r="A6" s="25"/>
      <c r="B6" s="25"/>
      <c r="C6" s="25"/>
      <c r="D6" s="25"/>
      <c r="E6" s="25"/>
      <c r="F6" s="25"/>
      <c r="G6" s="25"/>
      <c r="H6" s="25"/>
      <c r="I6" s="25"/>
    </row>
    <row r="7" spans="1:9">
      <c r="A7" s="148" t="s">
        <v>203</v>
      </c>
      <c r="B7" s="148"/>
      <c r="C7" s="148"/>
      <c r="D7" s="148"/>
      <c r="E7" s="148"/>
      <c r="F7" s="148"/>
      <c r="G7" s="148"/>
      <c r="H7" s="148"/>
      <c r="I7" s="148"/>
    </row>
    <row r="8" spans="1:9" ht="6" customHeight="1">
      <c r="A8" s="25"/>
      <c r="B8" s="25"/>
      <c r="C8" s="25"/>
      <c r="D8" s="25"/>
      <c r="E8" s="25"/>
      <c r="F8" s="25"/>
      <c r="G8" s="25"/>
      <c r="H8" s="25"/>
      <c r="I8" s="25"/>
    </row>
    <row r="9" spans="1:9">
      <c r="A9" s="96" t="s">
        <v>304</v>
      </c>
      <c r="B9" s="96"/>
      <c r="C9" s="96"/>
      <c r="D9" s="96"/>
      <c r="E9" s="96"/>
      <c r="F9" s="96"/>
      <c r="G9" s="96"/>
      <c r="H9" s="96"/>
      <c r="I9" s="96"/>
    </row>
    <row r="10" spans="1:9">
      <c r="A10" s="96"/>
      <c r="B10" s="96"/>
      <c r="C10" s="96"/>
      <c r="D10" s="96"/>
      <c r="E10" s="96"/>
      <c r="F10" s="96"/>
      <c r="G10" s="96"/>
      <c r="H10" s="96"/>
      <c r="I10" s="96"/>
    </row>
    <row r="11" spans="1:9" ht="6" customHeight="1"/>
    <row r="12" spans="1:9" ht="30" customHeight="1">
      <c r="A12" s="2" t="s">
        <v>3</v>
      </c>
      <c r="B12" s="112" t="s">
        <v>1</v>
      </c>
      <c r="C12" s="112"/>
      <c r="D12" s="112"/>
      <c r="E12" s="112"/>
      <c r="F12" s="112"/>
      <c r="G12" s="112"/>
      <c r="H12" s="112"/>
      <c r="I12" s="3" t="s">
        <v>2</v>
      </c>
    </row>
    <row r="13" spans="1:9" ht="11.25" customHeight="1">
      <c r="A13" s="61">
        <v>1</v>
      </c>
      <c r="B13" s="151" t="s">
        <v>71</v>
      </c>
      <c r="C13" s="151"/>
      <c r="D13" s="151"/>
      <c r="E13" s="151"/>
      <c r="F13" s="151"/>
      <c r="G13" s="151"/>
      <c r="H13" s="151"/>
      <c r="I13" s="24">
        <v>50</v>
      </c>
    </row>
    <row r="14" spans="1:9" ht="11.25" customHeight="1">
      <c r="A14" s="61">
        <v>2</v>
      </c>
      <c r="B14" s="151" t="s">
        <v>200</v>
      </c>
      <c r="C14" s="151"/>
      <c r="D14" s="151"/>
      <c r="E14" s="151"/>
      <c r="F14" s="151"/>
      <c r="G14" s="151"/>
      <c r="H14" s="151"/>
      <c r="I14" s="24">
        <v>60</v>
      </c>
    </row>
    <row r="15" spans="1:9" ht="11.25" customHeight="1">
      <c r="A15" s="61">
        <v>3</v>
      </c>
      <c r="B15" s="151" t="s">
        <v>72</v>
      </c>
      <c r="C15" s="151"/>
      <c r="D15" s="151"/>
      <c r="E15" s="151"/>
      <c r="F15" s="151"/>
      <c r="G15" s="151"/>
      <c r="H15" s="151"/>
      <c r="I15" s="24">
        <v>30</v>
      </c>
    </row>
    <row r="16" spans="1:9" ht="11.25" customHeight="1">
      <c r="A16" s="61">
        <v>4</v>
      </c>
      <c r="B16" s="151" t="s">
        <v>73</v>
      </c>
      <c r="C16" s="151"/>
      <c r="D16" s="151"/>
      <c r="E16" s="151"/>
      <c r="F16" s="151"/>
      <c r="G16" s="151"/>
      <c r="H16" s="151"/>
      <c r="I16" s="24">
        <v>20</v>
      </c>
    </row>
    <row r="17" spans="1:9" ht="11.25" customHeight="1">
      <c r="A17" s="61">
        <v>5</v>
      </c>
      <c r="B17" s="151" t="s">
        <v>74</v>
      </c>
      <c r="C17" s="151"/>
      <c r="D17" s="151"/>
      <c r="E17" s="151"/>
      <c r="F17" s="151"/>
      <c r="G17" s="151"/>
      <c r="H17" s="151"/>
      <c r="I17" s="24">
        <v>15</v>
      </c>
    </row>
    <row r="18" spans="1:9" ht="11.25" customHeight="1">
      <c r="A18" s="61">
        <v>6</v>
      </c>
      <c r="B18" s="151" t="s">
        <v>75</v>
      </c>
      <c r="C18" s="151"/>
      <c r="D18" s="151"/>
      <c r="E18" s="151"/>
      <c r="F18" s="151"/>
      <c r="G18" s="151"/>
      <c r="H18" s="151"/>
      <c r="I18" s="24">
        <v>25</v>
      </c>
    </row>
    <row r="19" spans="1:9" ht="11.25" customHeight="1">
      <c r="A19" s="61">
        <v>7</v>
      </c>
      <c r="B19" s="151" t="s">
        <v>201</v>
      </c>
      <c r="C19" s="151"/>
      <c r="D19" s="151"/>
      <c r="E19" s="151"/>
      <c r="F19" s="151"/>
      <c r="G19" s="151"/>
      <c r="H19" s="151"/>
      <c r="I19" s="24">
        <v>120</v>
      </c>
    </row>
    <row r="20" spans="1:9" ht="22.5" customHeight="1">
      <c r="A20" s="61">
        <v>8</v>
      </c>
      <c r="B20" s="151" t="s">
        <v>217</v>
      </c>
      <c r="C20" s="151"/>
      <c r="D20" s="151"/>
      <c r="E20" s="151"/>
      <c r="F20" s="151"/>
      <c r="G20" s="151"/>
      <c r="H20" s="151"/>
      <c r="I20" s="24">
        <v>80</v>
      </c>
    </row>
    <row r="21" spans="1:9" ht="22.5" customHeight="1">
      <c r="A21" s="61" t="s">
        <v>273</v>
      </c>
      <c r="B21" s="151" t="s">
        <v>218</v>
      </c>
      <c r="C21" s="151"/>
      <c r="D21" s="151"/>
      <c r="E21" s="151"/>
      <c r="F21" s="151"/>
      <c r="G21" s="151"/>
      <c r="H21" s="151"/>
      <c r="I21" s="24">
        <v>100</v>
      </c>
    </row>
    <row r="22" spans="1:9" ht="23.25" customHeight="1">
      <c r="A22" s="61">
        <v>9</v>
      </c>
      <c r="B22" s="151" t="s">
        <v>219</v>
      </c>
      <c r="C22" s="151"/>
      <c r="D22" s="151"/>
      <c r="E22" s="151"/>
      <c r="F22" s="151"/>
      <c r="G22" s="151"/>
      <c r="H22" s="151"/>
      <c r="I22" s="24">
        <v>70</v>
      </c>
    </row>
    <row r="23" spans="1:9" ht="23.25" customHeight="1">
      <c r="A23" s="61" t="s">
        <v>274</v>
      </c>
      <c r="B23" s="151" t="s">
        <v>220</v>
      </c>
      <c r="C23" s="151"/>
      <c r="D23" s="151"/>
      <c r="E23" s="151"/>
      <c r="F23" s="151"/>
      <c r="G23" s="151"/>
      <c r="H23" s="151"/>
      <c r="I23" s="24">
        <v>100</v>
      </c>
    </row>
    <row r="24" spans="1:9">
      <c r="A24" s="152" t="s">
        <v>305</v>
      </c>
      <c r="B24" s="153"/>
      <c r="C24" s="153"/>
      <c r="D24" s="153"/>
      <c r="E24" s="153"/>
      <c r="F24" s="153"/>
      <c r="G24" s="153"/>
      <c r="H24" s="153"/>
      <c r="I24" s="153"/>
    </row>
    <row r="25" spans="1:9">
      <c r="A25" s="154"/>
      <c r="B25" s="154"/>
      <c r="C25" s="154"/>
      <c r="D25" s="154"/>
      <c r="E25" s="154"/>
      <c r="F25" s="154"/>
      <c r="G25" s="154"/>
      <c r="H25" s="154"/>
      <c r="I25" s="154"/>
    </row>
    <row r="26" spans="1:9" ht="9" customHeight="1">
      <c r="A26" s="155"/>
      <c r="B26" s="155"/>
      <c r="C26" s="155"/>
      <c r="D26" s="155"/>
      <c r="E26" s="155"/>
      <c r="F26" s="155"/>
      <c r="G26" s="155"/>
      <c r="H26" s="155"/>
      <c r="I26" s="155"/>
    </row>
    <row r="27" spans="1:9" ht="11.85" customHeight="1">
      <c r="A27" s="156" t="s">
        <v>4</v>
      </c>
      <c r="B27" s="149"/>
      <c r="C27" s="150" t="s">
        <v>5</v>
      </c>
      <c r="D27" s="150"/>
      <c r="E27" s="150"/>
      <c r="F27" s="150"/>
      <c r="G27" s="150"/>
      <c r="H27" s="40" t="s">
        <v>6</v>
      </c>
      <c r="I27" s="24">
        <v>4841.01</v>
      </c>
    </row>
    <row r="28" spans="1:9" ht="11.85" customHeight="1">
      <c r="A28" s="149"/>
      <c r="B28" s="149"/>
      <c r="C28" s="150" t="s">
        <v>7</v>
      </c>
      <c r="D28" s="150"/>
      <c r="E28" s="150"/>
      <c r="F28" s="150"/>
      <c r="G28" s="150"/>
      <c r="H28" s="40" t="s">
        <v>6</v>
      </c>
      <c r="I28" s="24"/>
    </row>
    <row r="29" spans="1:9" ht="11.85" customHeight="1">
      <c r="A29" s="149"/>
      <c r="B29" s="149"/>
      <c r="C29" s="157" t="s">
        <v>8</v>
      </c>
      <c r="D29" s="157"/>
      <c r="E29" s="157"/>
      <c r="F29" s="157"/>
      <c r="G29" s="157"/>
      <c r="H29" s="41" t="s">
        <v>6</v>
      </c>
      <c r="I29" s="42">
        <f>SUM(I27:I28)</f>
        <v>4841.01</v>
      </c>
    </row>
    <row r="30" spans="1:9" ht="11.85" customHeight="1">
      <c r="A30" s="25"/>
      <c r="B30" s="25"/>
      <c r="C30" s="25"/>
      <c r="D30" s="25"/>
      <c r="E30" s="25"/>
      <c r="F30" s="25"/>
      <c r="G30" s="25"/>
      <c r="H30" s="25"/>
      <c r="I30" s="43"/>
    </row>
    <row r="31" spans="1:9" ht="11.85" customHeight="1">
      <c r="A31" s="156" t="s">
        <v>9</v>
      </c>
      <c r="B31" s="149"/>
      <c r="C31" s="150" t="s">
        <v>10</v>
      </c>
      <c r="D31" s="150"/>
      <c r="E31" s="150"/>
      <c r="F31" s="150"/>
      <c r="G31" s="150"/>
      <c r="H31" s="40" t="s">
        <v>6</v>
      </c>
      <c r="I31" s="24"/>
    </row>
    <row r="32" spans="1:9" ht="11.85" customHeight="1">
      <c r="A32" s="149"/>
      <c r="B32" s="149"/>
      <c r="C32" s="150" t="s">
        <v>11</v>
      </c>
      <c r="D32" s="150"/>
      <c r="E32" s="150"/>
      <c r="F32" s="150"/>
      <c r="G32" s="150"/>
      <c r="H32" s="40" t="s">
        <v>6</v>
      </c>
      <c r="I32" s="24"/>
    </row>
    <row r="33" spans="1:9" ht="11.85" customHeight="1">
      <c r="A33" s="149"/>
      <c r="B33" s="149"/>
      <c r="C33" s="150" t="s">
        <v>12</v>
      </c>
      <c r="D33" s="150"/>
      <c r="E33" s="150"/>
      <c r="F33" s="150"/>
      <c r="G33" s="150"/>
      <c r="H33" s="40" t="s">
        <v>6</v>
      </c>
      <c r="I33" s="24">
        <v>16880</v>
      </c>
    </row>
    <row r="34" spans="1:9" ht="11.85" customHeight="1">
      <c r="A34" s="156"/>
      <c r="B34" s="149"/>
      <c r="C34" s="150" t="s">
        <v>13</v>
      </c>
      <c r="D34" s="150"/>
      <c r="E34" s="150"/>
      <c r="F34" s="150"/>
      <c r="G34" s="150"/>
      <c r="H34" s="40" t="s">
        <v>6</v>
      </c>
      <c r="I34" s="24"/>
    </row>
    <row r="35" spans="1:9" ht="11.85" customHeight="1">
      <c r="A35" s="149"/>
      <c r="B35" s="149"/>
      <c r="C35" s="150" t="s">
        <v>14</v>
      </c>
      <c r="D35" s="150"/>
      <c r="E35" s="150"/>
      <c r="F35" s="150"/>
      <c r="G35" s="150"/>
      <c r="H35" s="40" t="s">
        <v>6</v>
      </c>
      <c r="I35" s="24">
        <v>39736.44</v>
      </c>
    </row>
    <row r="36" spans="1:9" ht="11.85" customHeight="1">
      <c r="A36" s="149"/>
      <c r="B36" s="149"/>
      <c r="C36" s="150" t="s">
        <v>53</v>
      </c>
      <c r="D36" s="157"/>
      <c r="E36" s="157"/>
      <c r="F36" s="157"/>
      <c r="G36" s="157"/>
      <c r="H36" s="40" t="s">
        <v>6</v>
      </c>
      <c r="I36" s="24">
        <v>14523.32</v>
      </c>
    </row>
    <row r="37" spans="1:9" ht="11.85" customHeight="1">
      <c r="A37" s="149"/>
      <c r="B37" s="149"/>
      <c r="C37" s="150" t="s">
        <v>159</v>
      </c>
      <c r="D37" s="157"/>
      <c r="E37" s="157"/>
      <c r="F37" s="157"/>
      <c r="G37" s="157"/>
      <c r="H37" s="40" t="s">
        <v>6</v>
      </c>
      <c r="I37" s="24"/>
    </row>
    <row r="38" spans="1:9" ht="11.85" customHeight="1">
      <c r="A38" s="149"/>
      <c r="B38" s="149"/>
      <c r="C38" s="150" t="s">
        <v>15</v>
      </c>
      <c r="D38" s="157"/>
      <c r="E38" s="157"/>
      <c r="F38" s="157"/>
      <c r="G38" s="157"/>
      <c r="H38" s="40" t="s">
        <v>6</v>
      </c>
      <c r="I38" s="24"/>
    </row>
    <row r="39" spans="1:9" ht="11.85" customHeight="1">
      <c r="A39" s="149"/>
      <c r="B39" s="149"/>
      <c r="C39" s="157" t="s">
        <v>16</v>
      </c>
      <c r="D39" s="157"/>
      <c r="E39" s="157"/>
      <c r="F39" s="157"/>
      <c r="G39" s="157"/>
      <c r="H39" s="41" t="s">
        <v>6</v>
      </c>
      <c r="I39" s="42">
        <f>SUM(I31:I38)</f>
        <v>71139.760000000009</v>
      </c>
    </row>
    <row r="40" spans="1:9" ht="6" customHeight="1">
      <c r="A40" s="25"/>
      <c r="B40" s="25"/>
      <c r="C40" s="25"/>
      <c r="D40" s="25"/>
      <c r="E40" s="25"/>
      <c r="F40" s="25"/>
      <c r="G40" s="25"/>
      <c r="H40" s="25"/>
      <c r="I40" s="25"/>
    </row>
    <row r="41" spans="1:9">
      <c r="A41" s="160" t="s">
        <v>306</v>
      </c>
      <c r="B41" s="160"/>
      <c r="C41" s="160"/>
      <c r="D41" s="160"/>
      <c r="E41" s="160"/>
      <c r="F41" s="160"/>
      <c r="G41" s="160"/>
      <c r="H41" s="160"/>
      <c r="I41" s="160"/>
    </row>
    <row r="42" spans="1:9">
      <c r="A42" s="160"/>
      <c r="B42" s="160"/>
      <c r="C42" s="160"/>
      <c r="D42" s="160"/>
      <c r="E42" s="160"/>
      <c r="F42" s="160"/>
      <c r="G42" s="160"/>
      <c r="H42" s="160"/>
      <c r="I42" s="160"/>
    </row>
    <row r="43" spans="1:9">
      <c r="A43" s="160"/>
      <c r="B43" s="160"/>
      <c r="C43" s="160"/>
      <c r="D43" s="160"/>
      <c r="E43" s="160"/>
      <c r="F43" s="160"/>
      <c r="G43" s="160"/>
      <c r="H43" s="160"/>
      <c r="I43" s="160"/>
    </row>
    <row r="44" spans="1:9">
      <c r="A44" s="160"/>
      <c r="B44" s="160"/>
      <c r="C44" s="160"/>
      <c r="D44" s="160"/>
      <c r="E44" s="160"/>
      <c r="F44" s="160"/>
      <c r="G44" s="160"/>
      <c r="H44" s="160"/>
      <c r="I44" s="160"/>
    </row>
    <row r="45" spans="1:9" ht="17.25" customHeight="1">
      <c r="A45" s="160"/>
      <c r="B45" s="160"/>
      <c r="C45" s="160"/>
      <c r="D45" s="160"/>
      <c r="E45" s="160"/>
      <c r="F45" s="160"/>
      <c r="G45" s="160"/>
      <c r="H45" s="160"/>
      <c r="I45" s="160"/>
    </row>
    <row r="46" spans="1:9" ht="0.75" hidden="1" customHeight="1">
      <c r="A46" s="6"/>
      <c r="B46" s="6"/>
      <c r="C46" s="6"/>
      <c r="D46" s="6"/>
      <c r="E46" s="6"/>
      <c r="F46" s="6"/>
      <c r="G46" s="6"/>
      <c r="H46" s="6"/>
      <c r="I46" s="6"/>
    </row>
    <row r="47" spans="1:9" ht="15" customHeight="1">
      <c r="A47" s="161" t="s">
        <v>307</v>
      </c>
      <c r="B47" s="161"/>
      <c r="C47" s="161"/>
      <c r="D47" s="161"/>
      <c r="E47" s="161"/>
      <c r="F47" s="161"/>
      <c r="G47" s="161"/>
      <c r="H47" s="161"/>
      <c r="I47" s="161"/>
    </row>
    <row r="48" spans="1:9" ht="15" customHeight="1">
      <c r="A48" s="161"/>
      <c r="B48" s="161"/>
      <c r="C48" s="161"/>
      <c r="D48" s="161"/>
      <c r="E48" s="161"/>
      <c r="F48" s="161"/>
      <c r="G48" s="161"/>
      <c r="H48" s="161"/>
      <c r="I48" s="161"/>
    </row>
    <row r="49" spans="1:9" ht="15.75" customHeight="1">
      <c r="A49" s="162"/>
      <c r="B49" s="162"/>
      <c r="C49" s="162"/>
      <c r="D49" s="162"/>
      <c r="E49" s="162"/>
      <c r="F49" s="162"/>
      <c r="G49" s="162"/>
      <c r="H49" s="162"/>
      <c r="I49" s="162"/>
    </row>
    <row r="50" spans="1:9" ht="22.5">
      <c r="A50" s="55" t="s">
        <v>3</v>
      </c>
      <c r="B50" s="163" t="s">
        <v>1</v>
      </c>
      <c r="C50" s="163"/>
      <c r="D50" s="163"/>
      <c r="E50" s="163"/>
      <c r="F50" s="163"/>
      <c r="G50" s="163"/>
      <c r="H50" s="163"/>
      <c r="I50" s="3" t="s">
        <v>2</v>
      </c>
    </row>
    <row r="51" spans="1:9" ht="11.25" customHeight="1">
      <c r="A51" s="61">
        <v>1</v>
      </c>
      <c r="B51" s="151" t="s">
        <v>71</v>
      </c>
      <c r="C51" s="151"/>
      <c r="D51" s="151"/>
      <c r="E51" s="151"/>
      <c r="F51" s="151"/>
      <c r="G51" s="151"/>
      <c r="H51" s="151"/>
      <c r="I51" s="24">
        <v>50</v>
      </c>
    </row>
    <row r="52" spans="1:9" ht="11.25" customHeight="1">
      <c r="A52" s="61">
        <v>2</v>
      </c>
      <c r="B52" s="151" t="s">
        <v>200</v>
      </c>
      <c r="C52" s="151"/>
      <c r="D52" s="151"/>
      <c r="E52" s="151"/>
      <c r="F52" s="151"/>
      <c r="G52" s="151"/>
      <c r="H52" s="151"/>
      <c r="I52" s="24">
        <v>60</v>
      </c>
    </row>
    <row r="53" spans="1:9" ht="11.25" customHeight="1">
      <c r="A53" s="61">
        <v>3</v>
      </c>
      <c r="B53" s="151" t="s">
        <v>72</v>
      </c>
      <c r="C53" s="151"/>
      <c r="D53" s="151"/>
      <c r="E53" s="151"/>
      <c r="F53" s="151"/>
      <c r="G53" s="151"/>
      <c r="H53" s="151"/>
      <c r="I53" s="24">
        <v>30</v>
      </c>
    </row>
    <row r="54" spans="1:9" ht="11.25" customHeight="1">
      <c r="A54" s="61">
        <v>4</v>
      </c>
      <c r="B54" s="151" t="s">
        <v>73</v>
      </c>
      <c r="C54" s="151"/>
      <c r="D54" s="151"/>
      <c r="E54" s="151"/>
      <c r="F54" s="151"/>
      <c r="G54" s="151"/>
      <c r="H54" s="151"/>
      <c r="I54" s="24">
        <v>20</v>
      </c>
    </row>
    <row r="55" spans="1:9" ht="11.25" customHeight="1">
      <c r="A55" s="61">
        <v>5</v>
      </c>
      <c r="B55" s="151" t="s">
        <v>74</v>
      </c>
      <c r="C55" s="151"/>
      <c r="D55" s="151"/>
      <c r="E55" s="151"/>
      <c r="F55" s="151"/>
      <c r="G55" s="151"/>
      <c r="H55" s="151"/>
      <c r="I55" s="24">
        <v>15</v>
      </c>
    </row>
    <row r="56" spans="1:9" ht="11.25" customHeight="1">
      <c r="A56" s="61">
        <v>6</v>
      </c>
      <c r="B56" s="151" t="s">
        <v>75</v>
      </c>
      <c r="C56" s="151"/>
      <c r="D56" s="151"/>
      <c r="E56" s="151"/>
      <c r="F56" s="151"/>
      <c r="G56" s="151"/>
      <c r="H56" s="151"/>
      <c r="I56" s="24">
        <v>25</v>
      </c>
    </row>
    <row r="57" spans="1:9" ht="11.25" customHeight="1">
      <c r="A57" s="61">
        <v>7</v>
      </c>
      <c r="B57" s="151" t="s">
        <v>201</v>
      </c>
      <c r="C57" s="151"/>
      <c r="D57" s="151"/>
      <c r="E57" s="151"/>
      <c r="F57" s="151"/>
      <c r="G57" s="151"/>
      <c r="H57" s="151"/>
      <c r="I57" s="24">
        <v>120</v>
      </c>
    </row>
    <row r="58" spans="1:9" ht="22.5" customHeight="1">
      <c r="A58" s="61">
        <v>8</v>
      </c>
      <c r="B58" s="151" t="s">
        <v>217</v>
      </c>
      <c r="C58" s="151"/>
      <c r="D58" s="151"/>
      <c r="E58" s="151"/>
      <c r="F58" s="151"/>
      <c r="G58" s="151"/>
      <c r="H58" s="151"/>
      <c r="I58" s="24">
        <v>80</v>
      </c>
    </row>
    <row r="59" spans="1:9" ht="22.5" customHeight="1">
      <c r="A59" s="61" t="s">
        <v>273</v>
      </c>
      <c r="B59" s="151" t="s">
        <v>218</v>
      </c>
      <c r="C59" s="151"/>
      <c r="D59" s="151"/>
      <c r="E59" s="151"/>
      <c r="F59" s="151"/>
      <c r="G59" s="151"/>
      <c r="H59" s="151"/>
      <c r="I59" s="24">
        <v>100</v>
      </c>
    </row>
    <row r="60" spans="1:9" ht="23.25" customHeight="1">
      <c r="A60" s="61">
        <v>9</v>
      </c>
      <c r="B60" s="151" t="s">
        <v>219</v>
      </c>
      <c r="C60" s="151"/>
      <c r="D60" s="151"/>
      <c r="E60" s="151"/>
      <c r="F60" s="151"/>
      <c r="G60" s="151"/>
      <c r="H60" s="151"/>
      <c r="I60" s="24">
        <v>70</v>
      </c>
    </row>
    <row r="61" spans="1:9" ht="23.25" customHeight="1">
      <c r="A61" s="61" t="s">
        <v>274</v>
      </c>
      <c r="B61" s="151" t="s">
        <v>220</v>
      </c>
      <c r="C61" s="151"/>
      <c r="D61" s="151"/>
      <c r="E61" s="151"/>
      <c r="F61" s="151"/>
      <c r="G61" s="151"/>
      <c r="H61" s="151"/>
      <c r="I61" s="24">
        <v>100</v>
      </c>
    </row>
    <row r="62" spans="1:9" ht="11.25" customHeight="1">
      <c r="A62" s="29"/>
      <c r="B62" s="30"/>
      <c r="C62" s="30"/>
      <c r="D62" s="30"/>
      <c r="E62" s="30"/>
      <c r="F62" s="30"/>
      <c r="G62" s="30"/>
      <c r="H62" s="30"/>
      <c r="I62" s="31"/>
    </row>
    <row r="63" spans="1:9" ht="11.25" customHeight="1">
      <c r="A63" s="158" t="s">
        <v>290</v>
      </c>
      <c r="B63" s="159"/>
      <c r="C63" s="159"/>
      <c r="D63" s="159"/>
      <c r="E63" s="159"/>
      <c r="F63" s="159"/>
      <c r="G63" s="159"/>
      <c r="H63" s="159"/>
      <c r="I63" s="159"/>
    </row>
    <row r="64" spans="1:9">
      <c r="A64" s="49"/>
      <c r="B64" s="49"/>
      <c r="C64" s="49"/>
      <c r="D64" s="49"/>
      <c r="E64" s="49"/>
      <c r="F64" s="49"/>
      <c r="G64" s="49"/>
      <c r="H64" s="49"/>
      <c r="I64" s="49"/>
    </row>
    <row r="65" spans="1:9" ht="24.75" customHeight="1">
      <c r="A65" s="11" t="s">
        <v>215</v>
      </c>
      <c r="B65" s="7" t="s">
        <v>17</v>
      </c>
      <c r="C65" s="104" t="s">
        <v>1</v>
      </c>
      <c r="D65" s="104"/>
      <c r="E65" s="104"/>
      <c r="F65" s="105"/>
      <c r="G65" s="7" t="s">
        <v>18</v>
      </c>
      <c r="H65" s="7"/>
      <c r="I65" s="7" t="s">
        <v>19</v>
      </c>
    </row>
    <row r="66" spans="1:9" ht="16.5" customHeight="1">
      <c r="A66" s="53"/>
      <c r="B66" s="53"/>
      <c r="C66" s="107" t="s">
        <v>20</v>
      </c>
      <c r="D66" s="92"/>
      <c r="E66" s="92"/>
      <c r="F66" s="92"/>
      <c r="G66" s="24"/>
      <c r="H66" s="40"/>
      <c r="I66" s="24"/>
    </row>
    <row r="67" spans="1:9" ht="16.5" customHeight="1">
      <c r="A67" s="38"/>
      <c r="B67" s="38"/>
      <c r="C67" s="92" t="s">
        <v>21</v>
      </c>
      <c r="D67" s="92"/>
      <c r="E67" s="92"/>
      <c r="F67" s="92"/>
      <c r="G67" s="24"/>
      <c r="H67" s="40"/>
      <c r="I67" s="24"/>
    </row>
    <row r="68" spans="1:9" ht="16.5" customHeight="1">
      <c r="A68" s="66" t="s">
        <v>221</v>
      </c>
      <c r="B68" s="38" t="s">
        <v>77</v>
      </c>
      <c r="C68" s="92" t="s">
        <v>76</v>
      </c>
      <c r="D68" s="92"/>
      <c r="E68" s="92"/>
      <c r="F68" s="92"/>
      <c r="G68" s="24">
        <v>5000</v>
      </c>
      <c r="H68" s="40"/>
      <c r="I68" s="24">
        <v>5000</v>
      </c>
    </row>
    <row r="69" spans="1:9" ht="16.5" customHeight="1">
      <c r="A69" s="38"/>
      <c r="B69" s="38"/>
      <c r="C69" s="92"/>
      <c r="D69" s="92"/>
      <c r="E69" s="92"/>
      <c r="F69" s="92"/>
      <c r="G69" s="24"/>
      <c r="H69" s="40"/>
      <c r="I69" s="24"/>
    </row>
    <row r="70" spans="1:9" ht="16.5" customHeight="1">
      <c r="A70" s="38"/>
      <c r="B70" s="38"/>
      <c r="C70" s="48" t="s">
        <v>42</v>
      </c>
      <c r="D70" s="48"/>
      <c r="E70" s="48"/>
      <c r="F70" s="48"/>
      <c r="G70" s="51"/>
      <c r="H70" s="40"/>
      <c r="I70" s="24"/>
    </row>
    <row r="71" spans="1:9" ht="16.5" customHeight="1">
      <c r="A71" s="38"/>
      <c r="B71" s="38"/>
      <c r="C71" s="92"/>
      <c r="D71" s="92"/>
      <c r="E71" s="92"/>
      <c r="F71" s="92"/>
      <c r="G71" s="24"/>
      <c r="H71" s="40"/>
      <c r="I71" s="24"/>
    </row>
    <row r="72" spans="1:9" ht="16.5" customHeight="1">
      <c r="A72" s="38"/>
      <c r="B72" s="38"/>
      <c r="C72" s="108" t="s">
        <v>25</v>
      </c>
      <c r="D72" s="109"/>
      <c r="E72" s="109"/>
      <c r="F72" s="109"/>
      <c r="G72" s="110"/>
      <c r="H72" s="111"/>
      <c r="I72" s="24">
        <f>SUM(I66:I71)</f>
        <v>5000</v>
      </c>
    </row>
    <row r="73" spans="1:9" ht="16.5" customHeight="1">
      <c r="A73" s="38"/>
      <c r="B73" s="38"/>
      <c r="C73" s="25"/>
      <c r="D73" s="25"/>
      <c r="E73" s="25"/>
      <c r="F73" s="25"/>
      <c r="G73" s="24"/>
      <c r="H73" s="40"/>
      <c r="I73" s="24"/>
    </row>
    <row r="74" spans="1:9" ht="16.5" customHeight="1">
      <c r="A74" s="38"/>
      <c r="B74" s="38"/>
      <c r="C74" s="92" t="s">
        <v>26</v>
      </c>
      <c r="D74" s="92"/>
      <c r="E74" s="92"/>
      <c r="F74" s="92"/>
      <c r="G74" s="24"/>
      <c r="H74" s="40"/>
      <c r="I74" s="24"/>
    </row>
    <row r="75" spans="1:9" ht="16.5" customHeight="1">
      <c r="A75" s="38"/>
      <c r="B75" s="38"/>
      <c r="C75" s="92" t="s">
        <v>34</v>
      </c>
      <c r="D75" s="92"/>
      <c r="E75" s="92"/>
      <c r="F75" s="92"/>
      <c r="G75" s="24"/>
      <c r="H75" s="40"/>
      <c r="I75" s="24"/>
    </row>
    <row r="76" spans="1:9" ht="16.5" customHeight="1">
      <c r="A76" s="38" t="s">
        <v>78</v>
      </c>
      <c r="B76" s="38" t="s">
        <v>79</v>
      </c>
      <c r="C76" s="92" t="s">
        <v>27</v>
      </c>
      <c r="D76" s="92"/>
      <c r="E76" s="92"/>
      <c r="F76" s="92"/>
      <c r="G76" s="24"/>
      <c r="H76" s="40"/>
      <c r="I76" s="24">
        <v>0</v>
      </c>
    </row>
    <row r="77" spans="1:9" ht="16.5" customHeight="1">
      <c r="A77" s="38" t="s">
        <v>78</v>
      </c>
      <c r="B77" s="38" t="s">
        <v>85</v>
      </c>
      <c r="C77" s="92" t="s">
        <v>28</v>
      </c>
      <c r="D77" s="92"/>
      <c r="E77" s="92"/>
      <c r="F77" s="92"/>
      <c r="G77" s="24"/>
      <c r="H77" s="40"/>
      <c r="I77" s="24">
        <v>0</v>
      </c>
    </row>
    <row r="78" spans="1:9" ht="16.5" customHeight="1">
      <c r="A78" s="38"/>
      <c r="B78" s="38"/>
      <c r="C78" s="92" t="s">
        <v>29</v>
      </c>
      <c r="D78" s="92"/>
      <c r="E78" s="92"/>
      <c r="F78" s="92"/>
      <c r="G78" s="24"/>
      <c r="H78" s="40"/>
      <c r="I78" s="24"/>
    </row>
    <row r="79" spans="1:9" ht="16.5" customHeight="1">
      <c r="A79" s="38" t="s">
        <v>80</v>
      </c>
      <c r="B79" s="38" t="s">
        <v>86</v>
      </c>
      <c r="C79" s="92" t="s">
        <v>35</v>
      </c>
      <c r="D79" s="92"/>
      <c r="E79" s="92"/>
      <c r="F79" s="92"/>
      <c r="G79" s="24"/>
      <c r="H79" s="40"/>
      <c r="I79" s="24"/>
    </row>
    <row r="80" spans="1:9" ht="16.5" customHeight="1">
      <c r="A80" s="38" t="s">
        <v>81</v>
      </c>
      <c r="B80" s="38"/>
      <c r="C80" s="92" t="s">
        <v>36</v>
      </c>
      <c r="D80" s="92"/>
      <c r="E80" s="92"/>
      <c r="F80" s="92"/>
      <c r="G80" s="24"/>
      <c r="H80" s="40"/>
      <c r="I80" s="24"/>
    </row>
    <row r="81" spans="1:9" ht="16.5" customHeight="1">
      <c r="A81" s="38" t="s">
        <v>82</v>
      </c>
      <c r="B81" s="38"/>
      <c r="C81" s="92" t="s">
        <v>37</v>
      </c>
      <c r="D81" s="92"/>
      <c r="E81" s="92"/>
      <c r="F81" s="92"/>
      <c r="G81" s="24"/>
      <c r="H81" s="40"/>
      <c r="I81" s="24"/>
    </row>
    <row r="82" spans="1:9" ht="16.5" customHeight="1">
      <c r="A82" s="38" t="s">
        <v>80</v>
      </c>
      <c r="B82" s="38" t="s">
        <v>86</v>
      </c>
      <c r="C82" s="91" t="s">
        <v>249</v>
      </c>
      <c r="D82" s="92"/>
      <c r="E82" s="92"/>
      <c r="F82" s="93"/>
      <c r="G82" s="24">
        <v>5000</v>
      </c>
      <c r="H82" s="40"/>
      <c r="I82" s="24"/>
    </row>
    <row r="83" spans="1:9" ht="16.5" customHeight="1">
      <c r="A83" s="38"/>
      <c r="B83" s="38" t="s">
        <v>87</v>
      </c>
      <c r="C83" s="91" t="s">
        <v>250</v>
      </c>
      <c r="D83" s="127"/>
      <c r="E83" s="127"/>
      <c r="F83" s="128"/>
      <c r="G83" s="24">
        <v>1500</v>
      </c>
      <c r="H83" s="40"/>
      <c r="I83" s="24"/>
    </row>
    <row r="84" spans="1:9" ht="16.5" customHeight="1">
      <c r="A84" s="38"/>
      <c r="B84" s="38"/>
      <c r="C84" s="91"/>
      <c r="D84" s="127"/>
      <c r="E84" s="127"/>
      <c r="F84" s="128"/>
      <c r="G84" s="24"/>
      <c r="H84" s="40"/>
      <c r="I84" s="24"/>
    </row>
    <row r="85" spans="1:9" ht="16.5" customHeight="1">
      <c r="A85" s="38"/>
      <c r="B85" s="38"/>
      <c r="C85" s="91"/>
      <c r="D85" s="127"/>
      <c r="E85" s="127"/>
      <c r="F85" s="128"/>
      <c r="G85" s="24"/>
      <c r="H85" s="40"/>
      <c r="I85" s="24"/>
    </row>
    <row r="86" spans="1:9" ht="16.5" customHeight="1">
      <c r="A86" s="38"/>
      <c r="B86" s="38"/>
      <c r="C86" s="92" t="s">
        <v>33</v>
      </c>
      <c r="D86" s="92"/>
      <c r="E86" s="92"/>
      <c r="F86" s="92"/>
      <c r="G86" s="24"/>
      <c r="H86" s="40"/>
      <c r="I86" s="24"/>
    </row>
    <row r="87" spans="1:9" ht="16.5" customHeight="1">
      <c r="A87" s="38" t="s">
        <v>80</v>
      </c>
      <c r="B87" s="38" t="s">
        <v>87</v>
      </c>
      <c r="C87" s="92" t="s">
        <v>35</v>
      </c>
      <c r="D87" s="92"/>
      <c r="E87" s="92"/>
      <c r="F87" s="92"/>
      <c r="G87" s="24">
        <v>5000</v>
      </c>
      <c r="H87" s="40"/>
      <c r="I87" s="24"/>
    </row>
    <row r="88" spans="1:9" ht="16.5" customHeight="1">
      <c r="A88" s="38" t="s">
        <v>81</v>
      </c>
      <c r="B88" s="38"/>
      <c r="C88" s="92" t="s">
        <v>36</v>
      </c>
      <c r="D88" s="92"/>
      <c r="E88" s="92"/>
      <c r="F88" s="92"/>
      <c r="G88" s="24">
        <v>500</v>
      </c>
      <c r="H88" s="40"/>
      <c r="I88" s="24">
        <v>0</v>
      </c>
    </row>
    <row r="89" spans="1:9" ht="16.5" customHeight="1">
      <c r="A89" s="38" t="s">
        <v>139</v>
      </c>
      <c r="B89" s="38"/>
      <c r="C89" s="92" t="s">
        <v>140</v>
      </c>
      <c r="D89" s="92"/>
      <c r="E89" s="92"/>
      <c r="F89" s="92"/>
      <c r="G89" s="24"/>
      <c r="H89" s="40"/>
      <c r="I89" s="24">
        <v>0</v>
      </c>
    </row>
    <row r="90" spans="1:9" ht="27.75" customHeight="1">
      <c r="A90" s="38"/>
      <c r="B90" s="38"/>
      <c r="C90" s="96" t="s">
        <v>38</v>
      </c>
      <c r="D90" s="96"/>
      <c r="E90" s="96"/>
      <c r="F90" s="96"/>
      <c r="G90" s="24"/>
      <c r="H90" s="40"/>
      <c r="I90" s="24"/>
    </row>
    <row r="91" spans="1:9" ht="16.5" customHeight="1">
      <c r="A91" s="38" t="s">
        <v>139</v>
      </c>
      <c r="B91" s="38" t="s">
        <v>166</v>
      </c>
      <c r="C91" s="92" t="s">
        <v>167</v>
      </c>
      <c r="D91" s="92"/>
      <c r="E91" s="92"/>
      <c r="F91" s="92"/>
      <c r="G91" s="24"/>
      <c r="H91" s="40"/>
      <c r="I91" s="24">
        <v>0</v>
      </c>
    </row>
    <row r="92" spans="1:9" ht="16.5" customHeight="1">
      <c r="A92" s="38" t="s">
        <v>83</v>
      </c>
      <c r="B92" s="38" t="s">
        <v>89</v>
      </c>
      <c r="C92" s="92" t="s">
        <v>39</v>
      </c>
      <c r="D92" s="92"/>
      <c r="E92" s="92"/>
      <c r="F92" s="92"/>
      <c r="G92" s="24">
        <v>14973.79</v>
      </c>
      <c r="H92" s="40"/>
      <c r="I92" s="24"/>
    </row>
    <row r="93" spans="1:9" ht="16.5" customHeight="1">
      <c r="A93" s="38" t="s">
        <v>84</v>
      </c>
      <c r="B93" s="38" t="s">
        <v>88</v>
      </c>
      <c r="C93" s="92" t="s">
        <v>40</v>
      </c>
      <c r="D93" s="92"/>
      <c r="E93" s="92"/>
      <c r="F93" s="92"/>
      <c r="G93" s="24">
        <v>39736.44</v>
      </c>
      <c r="H93" s="40"/>
      <c r="I93" s="24"/>
    </row>
    <row r="94" spans="1:9" ht="16.5" customHeight="1">
      <c r="A94" s="40"/>
      <c r="B94" s="40"/>
      <c r="C94" s="98" t="s">
        <v>41</v>
      </c>
      <c r="D94" s="99"/>
      <c r="E94" s="99"/>
      <c r="F94" s="99"/>
      <c r="G94" s="100"/>
      <c r="H94" s="101"/>
      <c r="I94" s="24">
        <f>SUM(G74:G93)</f>
        <v>66710.23000000001</v>
      </c>
    </row>
    <row r="95" spans="1:9" ht="16.5" customHeight="1">
      <c r="A95" s="49"/>
      <c r="B95" s="49"/>
      <c r="C95" s="97"/>
      <c r="D95" s="97"/>
      <c r="E95" s="97"/>
      <c r="F95" s="97"/>
      <c r="G95" s="49"/>
      <c r="H95" s="49"/>
      <c r="I95" s="49"/>
    </row>
    <row r="96" spans="1:9" ht="15" customHeight="1">
      <c r="A96" s="94" t="s">
        <v>341</v>
      </c>
      <c r="B96" s="95"/>
      <c r="C96" s="95"/>
      <c r="D96" s="95"/>
      <c r="E96" s="95"/>
      <c r="F96" s="95"/>
      <c r="G96" s="95"/>
      <c r="H96" s="95"/>
      <c r="I96" s="95"/>
    </row>
    <row r="97" spans="1:9" ht="15" customHeight="1">
      <c r="A97" s="95"/>
      <c r="B97" s="95"/>
      <c r="C97" s="95"/>
      <c r="D97" s="95"/>
      <c r="E97" s="95"/>
      <c r="F97" s="95"/>
      <c r="G97" s="95"/>
      <c r="H97" s="95"/>
      <c r="I97" s="95"/>
    </row>
    <row r="98" spans="1:9">
      <c r="A98" s="95"/>
      <c r="B98" s="95"/>
      <c r="C98" s="95"/>
      <c r="D98" s="95"/>
      <c r="E98" s="95"/>
      <c r="F98" s="95"/>
      <c r="G98" s="95"/>
      <c r="H98" s="95"/>
      <c r="I98" s="95"/>
    </row>
    <row r="99" spans="1:9">
      <c r="A99" s="95"/>
      <c r="B99" s="95"/>
      <c r="C99" s="95"/>
      <c r="D99" s="95"/>
      <c r="E99" s="95"/>
      <c r="F99" s="95"/>
      <c r="G99" s="95"/>
      <c r="H99" s="95"/>
      <c r="I99" s="95"/>
    </row>
    <row r="100" spans="1:9">
      <c r="A100" s="95"/>
      <c r="B100" s="95"/>
      <c r="C100" s="95"/>
      <c r="D100" s="95"/>
      <c r="E100" s="95"/>
      <c r="F100" s="95"/>
      <c r="G100" s="95"/>
      <c r="H100" s="95"/>
      <c r="I100" s="95"/>
    </row>
    <row r="104" spans="1:9">
      <c r="A104" s="106" t="s">
        <v>44</v>
      </c>
      <c r="B104" s="129"/>
      <c r="C104" s="129"/>
      <c r="D104" s="106" t="s">
        <v>143</v>
      </c>
      <c r="E104" s="130"/>
      <c r="F104" s="130"/>
      <c r="G104" s="124" t="s">
        <v>45</v>
      </c>
      <c r="H104" s="124"/>
      <c r="I104" s="124"/>
    </row>
    <row r="105" spans="1:9">
      <c r="A105" s="106" t="s">
        <v>195</v>
      </c>
      <c r="B105" s="124"/>
      <c r="C105" s="124"/>
      <c r="D105" s="106" t="s">
        <v>283</v>
      </c>
      <c r="E105" s="124"/>
      <c r="F105" s="124"/>
      <c r="G105" s="106" t="s">
        <v>284</v>
      </c>
      <c r="H105" s="124"/>
      <c r="I105" s="124"/>
    </row>
  </sheetData>
  <mergeCells count="92">
    <mergeCell ref="B51:H51"/>
    <mergeCell ref="C36:G36"/>
    <mergeCell ref="A39:B39"/>
    <mergeCell ref="C39:G39"/>
    <mergeCell ref="A34:B34"/>
    <mergeCell ref="C34:G34"/>
    <mergeCell ref="A35:B35"/>
    <mergeCell ref="C35:G35"/>
    <mergeCell ref="A37:B37"/>
    <mergeCell ref="A36:B36"/>
    <mergeCell ref="C37:G37"/>
    <mergeCell ref="C74:F74"/>
    <mergeCell ref="C75:F75"/>
    <mergeCell ref="A96:I100"/>
    <mergeCell ref="C90:F90"/>
    <mergeCell ref="C78:F78"/>
    <mergeCell ref="C79:F79"/>
    <mergeCell ref="C95:F95"/>
    <mergeCell ref="C94:H94"/>
    <mergeCell ref="C92:F92"/>
    <mergeCell ref="C86:F86"/>
    <mergeCell ref="D104:F104"/>
    <mergeCell ref="C87:F87"/>
    <mergeCell ref="C91:F91"/>
    <mergeCell ref="C93:F93"/>
    <mergeCell ref="C88:F88"/>
    <mergeCell ref="C89:F89"/>
    <mergeCell ref="A105:C105"/>
    <mergeCell ref="D105:F105"/>
    <mergeCell ref="G105:I105"/>
    <mergeCell ref="C66:F66"/>
    <mergeCell ref="C67:F67"/>
    <mergeCell ref="C68:F68"/>
    <mergeCell ref="C81:F81"/>
    <mergeCell ref="C72:H72"/>
    <mergeCell ref="C69:F69"/>
    <mergeCell ref="C71:F71"/>
    <mergeCell ref="C82:F82"/>
    <mergeCell ref="C83:F83"/>
    <mergeCell ref="C84:F84"/>
    <mergeCell ref="C85:F85"/>
    <mergeCell ref="A104:C104"/>
    <mergeCell ref="G104:I104"/>
    <mergeCell ref="A63:I63"/>
    <mergeCell ref="B58:H58"/>
    <mergeCell ref="B60:H60"/>
    <mergeCell ref="C38:G38"/>
    <mergeCell ref="B55:H55"/>
    <mergeCell ref="B59:H59"/>
    <mergeCell ref="B61:H61"/>
    <mergeCell ref="A38:B38"/>
    <mergeCell ref="A41:I45"/>
    <mergeCell ref="B56:H56"/>
    <mergeCell ref="B57:H57"/>
    <mergeCell ref="A47:I49"/>
    <mergeCell ref="B53:H53"/>
    <mergeCell ref="B52:H52"/>
    <mergeCell ref="B54:H54"/>
    <mergeCell ref="B50:H50"/>
    <mergeCell ref="C29:G29"/>
    <mergeCell ref="B23:H23"/>
    <mergeCell ref="C31:G31"/>
    <mergeCell ref="A33:B33"/>
    <mergeCell ref="C33:G33"/>
    <mergeCell ref="A32:B32"/>
    <mergeCell ref="C32:G32"/>
    <mergeCell ref="A31:B31"/>
    <mergeCell ref="B13:H13"/>
    <mergeCell ref="B14:H14"/>
    <mergeCell ref="B15:H15"/>
    <mergeCell ref="A24:I26"/>
    <mergeCell ref="A27:B27"/>
    <mergeCell ref="C27:G27"/>
    <mergeCell ref="B20:H20"/>
    <mergeCell ref="B21:H21"/>
    <mergeCell ref="B22:H22"/>
    <mergeCell ref="C65:F65"/>
    <mergeCell ref="C76:F76"/>
    <mergeCell ref="C77:F77"/>
    <mergeCell ref="C80:F80"/>
    <mergeCell ref="A1:I3"/>
    <mergeCell ref="A5:I5"/>
    <mergeCell ref="A7:I7"/>
    <mergeCell ref="A9:I10"/>
    <mergeCell ref="A28:B28"/>
    <mergeCell ref="C28:G28"/>
    <mergeCell ref="B16:H16"/>
    <mergeCell ref="B17:H17"/>
    <mergeCell ref="B18:H18"/>
    <mergeCell ref="B19:H19"/>
    <mergeCell ref="A29:B29"/>
    <mergeCell ref="B12:H12"/>
  </mergeCells>
  <phoneticPr fontId="0" type="noConversion"/>
  <pageMargins left="0.75" right="0.75" top="1" bottom="1" header="0.5" footer="0.5"/>
  <pageSetup paperSize="9" scale="86" orientation="portrait" verticalDpi="300" r:id="rId1"/>
  <headerFooter alignWithMargins="0"/>
  <rowBreaks count="1" manualBreakCount="1">
    <brk id="62" max="16383" man="1"/>
  </rowBreaks>
</worksheet>
</file>

<file path=xl/worksheets/sheet5.xml><?xml version="1.0" encoding="utf-8"?>
<worksheet xmlns="http://schemas.openxmlformats.org/spreadsheetml/2006/main" xmlns:r="http://schemas.openxmlformats.org/officeDocument/2006/relationships">
  <sheetPr>
    <tabColor rgb="FF00B0F0"/>
  </sheetPr>
  <dimension ref="A1:Q89"/>
  <sheetViews>
    <sheetView topLeftCell="A60" zoomScaleNormal="100" workbookViewId="0">
      <selection sqref="A1:I89"/>
    </sheetView>
  </sheetViews>
  <sheetFormatPr defaultRowHeight="12.75"/>
  <cols>
    <col min="1" max="1" width="10.140625" customWidth="1"/>
    <col min="6" max="6" width="9.7109375" customWidth="1"/>
    <col min="7" max="7" width="9.5703125" style="15" customWidth="1"/>
    <col min="8" max="8" width="5.42578125" customWidth="1"/>
    <col min="9" max="9" width="17.7109375" customWidth="1"/>
    <col min="10" max="10" width="0.140625" customWidth="1"/>
  </cols>
  <sheetData>
    <row r="1" spans="1:17">
      <c r="A1" s="120" t="s">
        <v>0</v>
      </c>
      <c r="B1" s="120"/>
      <c r="C1" s="120"/>
      <c r="D1" s="120"/>
      <c r="E1" s="120"/>
      <c r="F1" s="120"/>
      <c r="G1" s="120"/>
      <c r="H1" s="120"/>
      <c r="I1" s="120"/>
    </row>
    <row r="2" spans="1:17">
      <c r="A2" s="120"/>
      <c r="B2" s="120"/>
      <c r="C2" s="120"/>
      <c r="D2" s="120"/>
      <c r="E2" s="120"/>
      <c r="F2" s="120"/>
      <c r="G2" s="120"/>
      <c r="H2" s="120"/>
      <c r="I2" s="120"/>
    </row>
    <row r="3" spans="1:17">
      <c r="A3" s="120"/>
      <c r="B3" s="120"/>
      <c r="C3" s="120"/>
      <c r="D3" s="120"/>
      <c r="E3" s="120"/>
      <c r="F3" s="120"/>
      <c r="G3" s="120"/>
      <c r="H3" s="120"/>
      <c r="I3" s="120"/>
    </row>
    <row r="5" spans="1:17">
      <c r="A5" s="143" t="s">
        <v>308</v>
      </c>
      <c r="B5" s="169"/>
      <c r="C5" s="169"/>
      <c r="D5" s="169"/>
      <c r="E5" s="169"/>
      <c r="F5" s="169"/>
      <c r="G5" s="169"/>
      <c r="H5" s="169"/>
      <c r="I5" s="169"/>
    </row>
    <row r="7" spans="1:17">
      <c r="A7" s="103" t="s">
        <v>204</v>
      </c>
      <c r="B7" s="103"/>
      <c r="C7" s="103"/>
      <c r="D7" s="103"/>
      <c r="E7" s="103"/>
      <c r="F7" s="103"/>
      <c r="G7" s="103"/>
      <c r="H7" s="103"/>
      <c r="I7" s="103"/>
    </row>
    <row r="9" spans="1:17">
      <c r="A9" s="94" t="s">
        <v>346</v>
      </c>
      <c r="B9" s="119"/>
      <c r="C9" s="119"/>
      <c r="D9" s="119"/>
      <c r="E9" s="119"/>
      <c r="F9" s="119"/>
      <c r="G9" s="119"/>
      <c r="H9" s="119"/>
      <c r="I9" s="119"/>
    </row>
    <row r="10" spans="1:17" ht="23.45" customHeight="1">
      <c r="A10" s="119"/>
      <c r="B10" s="119"/>
      <c r="C10" s="119"/>
      <c r="D10" s="119"/>
      <c r="E10" s="119"/>
      <c r="F10" s="119"/>
      <c r="G10" s="119"/>
      <c r="H10" s="119"/>
      <c r="I10" s="119"/>
    </row>
    <row r="12" spans="1:17" ht="29.25" customHeight="1">
      <c r="A12" s="2" t="s">
        <v>3</v>
      </c>
      <c r="B12" s="112" t="s">
        <v>1</v>
      </c>
      <c r="C12" s="112"/>
      <c r="D12" s="112"/>
      <c r="E12" s="112"/>
      <c r="F12" s="112"/>
      <c r="G12" s="112"/>
      <c r="H12" s="112"/>
      <c r="I12" s="3" t="s">
        <v>347</v>
      </c>
    </row>
    <row r="13" spans="1:17" ht="44.25" customHeight="1">
      <c r="A13" s="2">
        <v>1</v>
      </c>
      <c r="B13" s="164" t="s">
        <v>348</v>
      </c>
      <c r="C13" s="165"/>
      <c r="D13" s="165"/>
      <c r="E13" s="165"/>
      <c r="F13" s="165"/>
      <c r="G13" s="165"/>
      <c r="H13" s="166"/>
      <c r="I13" s="12">
        <v>212378.95</v>
      </c>
    </row>
    <row r="14" spans="1:17" ht="28.5" customHeight="1">
      <c r="A14" s="2"/>
      <c r="B14" s="170"/>
      <c r="C14" s="170"/>
      <c r="D14" s="170"/>
      <c r="E14" s="170"/>
      <c r="F14" s="170"/>
      <c r="G14" s="170"/>
      <c r="H14" s="170"/>
      <c r="I14" s="12"/>
      <c r="K14" s="168"/>
      <c r="L14" s="168"/>
      <c r="M14" s="168"/>
      <c r="N14" s="168"/>
      <c r="O14" s="168"/>
      <c r="P14" s="168"/>
      <c r="Q14" s="168"/>
    </row>
    <row r="15" spans="1:17" ht="16.5" customHeight="1">
      <c r="A15" s="2"/>
      <c r="B15" s="102"/>
      <c r="C15" s="102"/>
      <c r="D15" s="102"/>
      <c r="E15" s="102"/>
      <c r="F15" s="102"/>
      <c r="G15" s="102"/>
      <c r="H15" s="102"/>
      <c r="I15" s="1"/>
    </row>
    <row r="16" spans="1:17">
      <c r="A16" s="94" t="s">
        <v>312</v>
      </c>
      <c r="B16" s="95"/>
      <c r="C16" s="95"/>
      <c r="D16" s="95"/>
      <c r="E16" s="95"/>
      <c r="F16" s="95"/>
      <c r="G16" s="95"/>
      <c r="H16" s="95"/>
      <c r="I16" s="95"/>
    </row>
    <row r="17" spans="1:9">
      <c r="A17" s="95"/>
      <c r="B17" s="95"/>
      <c r="C17" s="95"/>
      <c r="D17" s="95"/>
      <c r="E17" s="95"/>
      <c r="F17" s="95"/>
      <c r="G17" s="95"/>
      <c r="H17" s="95"/>
      <c r="I17" s="95"/>
    </row>
    <row r="18" spans="1:9">
      <c r="A18" s="95"/>
      <c r="B18" s="95"/>
      <c r="C18" s="95"/>
      <c r="D18" s="95"/>
      <c r="E18" s="95"/>
      <c r="F18" s="95"/>
      <c r="G18" s="95"/>
      <c r="H18" s="95"/>
      <c r="I18" s="95"/>
    </row>
    <row r="19" spans="1:9">
      <c r="A19" s="115" t="s">
        <v>4</v>
      </c>
      <c r="B19" s="113"/>
      <c r="C19" s="114" t="s">
        <v>5</v>
      </c>
      <c r="D19" s="114"/>
      <c r="E19" s="114"/>
      <c r="F19" s="114"/>
      <c r="G19" s="114"/>
      <c r="H19" s="5" t="s">
        <v>6</v>
      </c>
      <c r="I19" s="14">
        <v>205857.75</v>
      </c>
    </row>
    <row r="20" spans="1:9">
      <c r="A20" s="113"/>
      <c r="B20" s="113"/>
      <c r="C20" s="114" t="s">
        <v>7</v>
      </c>
      <c r="D20" s="114"/>
      <c r="E20" s="114"/>
      <c r="F20" s="114"/>
      <c r="G20" s="114"/>
      <c r="H20" s="5" t="s">
        <v>6</v>
      </c>
      <c r="I20" s="14"/>
    </row>
    <row r="21" spans="1:9">
      <c r="A21" s="113"/>
      <c r="B21" s="113"/>
      <c r="C21" s="118" t="s">
        <v>8</v>
      </c>
      <c r="D21" s="118"/>
      <c r="E21" s="118"/>
      <c r="F21" s="118"/>
      <c r="G21" s="118"/>
      <c r="H21" s="4" t="s">
        <v>6</v>
      </c>
      <c r="I21" s="13">
        <f>SUM(I19:I20)</f>
        <v>205857.75</v>
      </c>
    </row>
    <row r="22" spans="1:9">
      <c r="A22" s="49"/>
      <c r="B22" s="49"/>
      <c r="C22" s="49"/>
      <c r="D22" s="49"/>
      <c r="E22" s="49"/>
      <c r="F22" s="49"/>
      <c r="G22" s="54"/>
      <c r="H22" s="49"/>
      <c r="I22" s="54"/>
    </row>
    <row r="23" spans="1:9">
      <c r="A23" s="115" t="s">
        <v>9</v>
      </c>
      <c r="B23" s="113"/>
      <c r="C23" s="114" t="s">
        <v>10</v>
      </c>
      <c r="D23" s="114"/>
      <c r="E23" s="114"/>
      <c r="F23" s="114"/>
      <c r="G23" s="114"/>
      <c r="H23" s="5" t="s">
        <v>6</v>
      </c>
      <c r="I23" s="14"/>
    </row>
    <row r="24" spans="1:9">
      <c r="A24" s="113"/>
      <c r="B24" s="113"/>
      <c r="C24" s="114" t="s">
        <v>11</v>
      </c>
      <c r="D24" s="114"/>
      <c r="E24" s="114"/>
      <c r="F24" s="114"/>
      <c r="G24" s="114"/>
      <c r="H24" s="5" t="s">
        <v>6</v>
      </c>
      <c r="I24" s="14"/>
    </row>
    <row r="25" spans="1:9">
      <c r="A25" s="113"/>
      <c r="B25" s="113"/>
      <c r="C25" s="114" t="s">
        <v>12</v>
      </c>
      <c r="D25" s="114"/>
      <c r="E25" s="114"/>
      <c r="F25" s="114"/>
      <c r="G25" s="114"/>
      <c r="H25" s="5" t="s">
        <v>6</v>
      </c>
      <c r="I25" s="14">
        <v>256851.4</v>
      </c>
    </row>
    <row r="26" spans="1:9">
      <c r="A26" s="115"/>
      <c r="B26" s="113"/>
      <c r="C26" s="114" t="s">
        <v>13</v>
      </c>
      <c r="D26" s="114"/>
      <c r="E26" s="114"/>
      <c r="F26" s="114"/>
      <c r="G26" s="114"/>
      <c r="H26" s="5" t="s">
        <v>6</v>
      </c>
      <c r="I26" s="14"/>
    </row>
    <row r="27" spans="1:9">
      <c r="A27" s="113"/>
      <c r="B27" s="113"/>
      <c r="C27" s="114" t="s">
        <v>14</v>
      </c>
      <c r="D27" s="114"/>
      <c r="E27" s="114"/>
      <c r="F27" s="114"/>
      <c r="G27" s="114"/>
      <c r="H27" s="5" t="s">
        <v>6</v>
      </c>
      <c r="I27" s="14"/>
    </row>
    <row r="28" spans="1:9">
      <c r="A28" s="113"/>
      <c r="B28" s="113"/>
      <c r="C28" s="114" t="s">
        <v>15</v>
      </c>
      <c r="D28" s="118"/>
      <c r="E28" s="118"/>
      <c r="F28" s="118"/>
      <c r="G28" s="118"/>
      <c r="H28" s="5" t="s">
        <v>6</v>
      </c>
      <c r="I28" s="13"/>
    </row>
    <row r="29" spans="1:9">
      <c r="A29" s="113"/>
      <c r="B29" s="113"/>
      <c r="C29" s="114" t="s">
        <v>159</v>
      </c>
      <c r="D29" s="118"/>
      <c r="E29" s="118"/>
      <c r="F29" s="118"/>
      <c r="G29" s="118"/>
      <c r="H29" s="5" t="s">
        <v>6</v>
      </c>
      <c r="I29" s="13"/>
    </row>
    <row r="30" spans="1:9">
      <c r="A30" s="113"/>
      <c r="B30" s="113"/>
      <c r="C30" s="118" t="s">
        <v>16</v>
      </c>
      <c r="D30" s="118"/>
      <c r="E30" s="118"/>
      <c r="F30" s="118"/>
      <c r="G30" s="118"/>
      <c r="H30" s="4" t="s">
        <v>6</v>
      </c>
      <c r="I30" s="13">
        <f>SUM(I23:I29)</f>
        <v>256851.4</v>
      </c>
    </row>
    <row r="31" spans="1:9" ht="9" customHeight="1"/>
    <row r="32" spans="1:9">
      <c r="A32" s="116" t="s">
        <v>309</v>
      </c>
      <c r="B32" s="117"/>
      <c r="C32" s="117"/>
      <c r="D32" s="117"/>
      <c r="E32" s="117"/>
      <c r="F32" s="117"/>
      <c r="G32" s="117"/>
      <c r="H32" s="117"/>
      <c r="I32" s="117"/>
    </row>
    <row r="33" spans="1:9">
      <c r="A33" s="117"/>
      <c r="B33" s="117"/>
      <c r="C33" s="117"/>
      <c r="D33" s="117"/>
      <c r="E33" s="117"/>
      <c r="F33" s="117"/>
      <c r="G33" s="117"/>
      <c r="H33" s="117"/>
      <c r="I33" s="117"/>
    </row>
    <row r="34" spans="1:9">
      <c r="A34" s="117"/>
      <c r="B34" s="117"/>
      <c r="C34" s="117"/>
      <c r="D34" s="117"/>
      <c r="E34" s="117"/>
      <c r="F34" s="117"/>
      <c r="G34" s="117"/>
      <c r="H34" s="117"/>
      <c r="I34" s="117"/>
    </row>
    <row r="35" spans="1:9">
      <c r="A35" s="117"/>
      <c r="B35" s="117"/>
      <c r="C35" s="117"/>
      <c r="D35" s="117"/>
      <c r="E35" s="117"/>
      <c r="F35" s="117"/>
      <c r="G35" s="117"/>
      <c r="H35" s="117"/>
      <c r="I35" s="117"/>
    </row>
    <row r="36" spans="1:9" ht="30" customHeight="1">
      <c r="A36" s="117"/>
      <c r="B36" s="117"/>
      <c r="C36" s="117"/>
      <c r="D36" s="117"/>
      <c r="E36" s="117"/>
      <c r="F36" s="117"/>
      <c r="G36" s="117"/>
      <c r="H36" s="117"/>
      <c r="I36" s="117"/>
    </row>
    <row r="37" spans="1:9" ht="0.75" customHeight="1"/>
    <row r="38" spans="1:9">
      <c r="A38" s="94" t="s">
        <v>310</v>
      </c>
      <c r="B38" s="95"/>
      <c r="C38" s="95"/>
      <c r="D38" s="95"/>
      <c r="E38" s="95"/>
      <c r="F38" s="95"/>
      <c r="G38" s="95"/>
      <c r="H38" s="95"/>
      <c r="I38" s="95"/>
    </row>
    <row r="39" spans="1:9">
      <c r="A39" s="95"/>
      <c r="B39" s="95"/>
      <c r="C39" s="95"/>
      <c r="D39" s="95"/>
      <c r="E39" s="95"/>
      <c r="F39" s="95"/>
      <c r="G39" s="95"/>
      <c r="H39" s="95"/>
      <c r="I39" s="95"/>
    </row>
    <row r="40" spans="1:9" ht="25.5" customHeight="1">
      <c r="A40" s="95"/>
      <c r="B40" s="95"/>
      <c r="C40" s="95"/>
      <c r="D40" s="95"/>
      <c r="E40" s="95"/>
      <c r="F40" s="95"/>
      <c r="G40" s="95"/>
      <c r="H40" s="95"/>
      <c r="I40" s="95"/>
    </row>
    <row r="42" spans="1:9" ht="22.5">
      <c r="A42" s="55" t="s">
        <v>3</v>
      </c>
      <c r="B42" s="163" t="s">
        <v>1</v>
      </c>
      <c r="C42" s="163"/>
      <c r="D42" s="163"/>
      <c r="E42" s="163"/>
      <c r="F42" s="163"/>
      <c r="G42" s="163"/>
      <c r="H42" s="163"/>
      <c r="I42" s="3" t="s">
        <v>2</v>
      </c>
    </row>
    <row r="43" spans="1:9" ht="43.15" customHeight="1">
      <c r="A43" s="55">
        <v>1</v>
      </c>
      <c r="B43" s="164" t="s">
        <v>349</v>
      </c>
      <c r="C43" s="165"/>
      <c r="D43" s="165"/>
      <c r="E43" s="165"/>
      <c r="F43" s="165"/>
      <c r="G43" s="165"/>
      <c r="H43" s="166"/>
      <c r="I43" s="14">
        <v>210000</v>
      </c>
    </row>
    <row r="44" spans="1:9">
      <c r="A44" s="45"/>
      <c r="B44" s="167"/>
      <c r="C44" s="167"/>
      <c r="D44" s="167"/>
      <c r="E44" s="167"/>
      <c r="F44" s="167"/>
      <c r="G44" s="167"/>
      <c r="H44" s="167"/>
      <c r="I44" s="46"/>
    </row>
    <row r="45" spans="1:9">
      <c r="A45" s="44"/>
      <c r="B45" s="44"/>
      <c r="C45" s="44"/>
      <c r="D45" s="44"/>
      <c r="E45" s="44"/>
      <c r="F45" s="44"/>
      <c r="G45" s="47"/>
      <c r="H45" s="44"/>
      <c r="I45" s="44"/>
    </row>
    <row r="46" spans="1:9">
      <c r="A46" s="44"/>
      <c r="B46" s="44"/>
      <c r="C46" s="44"/>
      <c r="D46" s="44"/>
      <c r="E46" s="44"/>
      <c r="F46" s="44"/>
      <c r="G46" s="47"/>
      <c r="H46" s="44"/>
      <c r="I46" s="44"/>
    </row>
    <row r="47" spans="1:9">
      <c r="A47" s="44"/>
      <c r="B47" s="44"/>
      <c r="C47" s="44"/>
      <c r="D47" s="44"/>
      <c r="E47" s="44"/>
      <c r="F47" s="44"/>
      <c r="G47" s="47"/>
      <c r="H47" s="44"/>
      <c r="I47" s="44"/>
    </row>
    <row r="48" spans="1:9">
      <c r="A48" s="44"/>
      <c r="B48" s="44"/>
      <c r="C48" s="44"/>
      <c r="D48" s="44"/>
      <c r="E48" s="44"/>
      <c r="F48" s="44"/>
      <c r="G48" s="47"/>
      <c r="H48" s="44"/>
      <c r="I48" s="44"/>
    </row>
    <row r="49" spans="1:9">
      <c r="A49" s="44"/>
      <c r="B49" s="44"/>
      <c r="C49" s="44"/>
      <c r="D49" s="44"/>
      <c r="E49" s="44"/>
      <c r="F49" s="44"/>
      <c r="G49" s="47"/>
      <c r="H49" s="44"/>
      <c r="I49" s="44"/>
    </row>
    <row r="50" spans="1:9">
      <c r="A50" s="44"/>
      <c r="B50" s="44"/>
      <c r="C50" s="44"/>
      <c r="D50" s="44"/>
      <c r="E50" s="44"/>
      <c r="F50" s="44"/>
      <c r="G50" s="47"/>
      <c r="H50" s="44"/>
      <c r="I50" s="44"/>
    </row>
    <row r="51" spans="1:9">
      <c r="A51" s="44"/>
      <c r="B51" s="44"/>
      <c r="C51" s="44"/>
      <c r="D51" s="44"/>
      <c r="E51" s="44"/>
      <c r="F51" s="44"/>
      <c r="G51" s="47"/>
      <c r="H51" s="44"/>
      <c r="I51" s="44"/>
    </row>
    <row r="52" spans="1:9">
      <c r="A52" s="103" t="s">
        <v>290</v>
      </c>
      <c r="B52" s="103"/>
      <c r="C52" s="103"/>
      <c r="D52" s="103"/>
      <c r="E52" s="103"/>
      <c r="F52" s="103"/>
      <c r="G52" s="103"/>
      <c r="H52" s="103"/>
      <c r="I52" s="103"/>
    </row>
    <row r="53" spans="1:9">
      <c r="A53" s="49"/>
      <c r="B53" s="49"/>
      <c r="C53" s="49"/>
      <c r="D53" s="49"/>
      <c r="E53" s="49"/>
      <c r="F53" s="49"/>
      <c r="G53" s="54"/>
      <c r="H53" s="49"/>
      <c r="I53" s="49"/>
    </row>
    <row r="54" spans="1:9" ht="24.75" customHeight="1">
      <c r="A54" s="11" t="s">
        <v>215</v>
      </c>
      <c r="B54" s="7" t="s">
        <v>17</v>
      </c>
      <c r="C54" s="104" t="s">
        <v>1</v>
      </c>
      <c r="D54" s="104"/>
      <c r="E54" s="104"/>
      <c r="F54" s="105"/>
      <c r="G54" s="32" t="s">
        <v>18</v>
      </c>
      <c r="H54" s="7"/>
      <c r="I54" s="7" t="s">
        <v>19</v>
      </c>
    </row>
    <row r="55" spans="1:9" ht="16.5" customHeight="1">
      <c r="A55" s="50"/>
      <c r="B55" s="50"/>
      <c r="C55" s="107" t="s">
        <v>20</v>
      </c>
      <c r="D55" s="92"/>
      <c r="E55" s="92"/>
      <c r="F55" s="92"/>
      <c r="G55" s="24"/>
      <c r="H55" s="40"/>
      <c r="I55" s="40"/>
    </row>
    <row r="56" spans="1:9" ht="16.5" customHeight="1">
      <c r="A56" s="38"/>
      <c r="B56" s="38"/>
      <c r="C56" s="92" t="s">
        <v>21</v>
      </c>
      <c r="D56" s="92"/>
      <c r="E56" s="92"/>
      <c r="F56" s="92"/>
      <c r="G56" s="24"/>
      <c r="H56" s="40"/>
      <c r="I56" s="40"/>
    </row>
    <row r="57" spans="1:9" ht="16.5" customHeight="1">
      <c r="A57" s="66" t="s">
        <v>226</v>
      </c>
      <c r="B57" s="38" t="s">
        <v>311</v>
      </c>
      <c r="C57" s="92" t="s">
        <v>90</v>
      </c>
      <c r="D57" s="92"/>
      <c r="E57" s="92"/>
      <c r="F57" s="92"/>
      <c r="G57" s="24">
        <v>210000</v>
      </c>
      <c r="H57" s="40"/>
      <c r="I57" s="24">
        <v>210000</v>
      </c>
    </row>
    <row r="58" spans="1:9" ht="16.5" customHeight="1">
      <c r="A58" s="38"/>
      <c r="B58" s="38"/>
      <c r="C58" s="92"/>
      <c r="D58" s="92"/>
      <c r="E58" s="92"/>
      <c r="F58" s="92"/>
      <c r="G58" s="24"/>
      <c r="H58" s="40"/>
      <c r="I58" s="40"/>
    </row>
    <row r="59" spans="1:9" ht="16.5" customHeight="1">
      <c r="A59" s="38"/>
      <c r="B59" s="38"/>
      <c r="C59" s="48" t="s">
        <v>42</v>
      </c>
      <c r="D59" s="48"/>
      <c r="E59" s="48"/>
      <c r="F59" s="48"/>
      <c r="G59" s="51"/>
      <c r="H59" s="40"/>
      <c r="I59" s="40"/>
    </row>
    <row r="60" spans="1:9" ht="16.5" customHeight="1">
      <c r="A60" s="38"/>
      <c r="B60" s="38"/>
      <c r="C60" s="92"/>
      <c r="D60" s="92"/>
      <c r="E60" s="92"/>
      <c r="F60" s="92"/>
      <c r="G60" s="24"/>
      <c r="H60" s="40"/>
      <c r="I60" s="40"/>
    </row>
    <row r="61" spans="1:9" ht="16.5" customHeight="1">
      <c r="A61" s="38"/>
      <c r="B61" s="38"/>
      <c r="C61" s="108" t="s">
        <v>25</v>
      </c>
      <c r="D61" s="109"/>
      <c r="E61" s="109"/>
      <c r="F61" s="109"/>
      <c r="G61" s="110"/>
      <c r="H61" s="111"/>
      <c r="I61" s="24">
        <f>SUM(G57)</f>
        <v>210000</v>
      </c>
    </row>
    <row r="62" spans="1:9" ht="16.5" customHeight="1">
      <c r="A62" s="38"/>
      <c r="B62" s="38"/>
      <c r="C62" s="25"/>
      <c r="D62" s="25"/>
      <c r="E62" s="25"/>
      <c r="F62" s="25"/>
      <c r="G62" s="24"/>
      <c r="H62" s="40"/>
      <c r="I62" s="24"/>
    </row>
    <row r="63" spans="1:9" ht="16.5" customHeight="1">
      <c r="A63" s="38"/>
      <c r="B63" s="38"/>
      <c r="C63" s="92" t="s">
        <v>26</v>
      </c>
      <c r="D63" s="92"/>
      <c r="E63" s="92"/>
      <c r="F63" s="92"/>
      <c r="G63" s="24"/>
      <c r="H63" s="40"/>
      <c r="I63" s="24"/>
    </row>
    <row r="64" spans="1:9" ht="16.5" customHeight="1">
      <c r="A64" s="38"/>
      <c r="B64" s="38"/>
      <c r="C64" s="92" t="s">
        <v>34</v>
      </c>
      <c r="D64" s="92"/>
      <c r="E64" s="92"/>
      <c r="F64" s="92"/>
      <c r="G64" s="24"/>
      <c r="H64" s="40"/>
      <c r="I64" s="24"/>
    </row>
    <row r="65" spans="1:9" ht="16.5" customHeight="1">
      <c r="A65" s="38"/>
      <c r="B65" s="38"/>
      <c r="C65" s="92" t="s">
        <v>27</v>
      </c>
      <c r="D65" s="92"/>
      <c r="E65" s="92"/>
      <c r="F65" s="92"/>
      <c r="G65" s="24"/>
      <c r="H65" s="40"/>
      <c r="I65" s="24"/>
    </row>
    <row r="66" spans="1:9" ht="16.5" customHeight="1">
      <c r="A66" s="38"/>
      <c r="B66" s="38"/>
      <c r="C66" s="92" t="s">
        <v>28</v>
      </c>
      <c r="D66" s="92"/>
      <c r="E66" s="92"/>
      <c r="F66" s="92"/>
      <c r="G66" s="24"/>
      <c r="H66" s="40"/>
      <c r="I66" s="24"/>
    </row>
    <row r="67" spans="1:9" ht="16.5" customHeight="1">
      <c r="A67" s="38"/>
      <c r="B67" s="38"/>
      <c r="C67" s="92" t="s">
        <v>29</v>
      </c>
      <c r="D67" s="92"/>
      <c r="E67" s="92"/>
      <c r="F67" s="92"/>
      <c r="G67" s="24"/>
      <c r="H67" s="40"/>
      <c r="I67" s="24"/>
    </row>
    <row r="68" spans="1:9" ht="16.5" customHeight="1">
      <c r="A68" s="38"/>
      <c r="B68" s="38" t="s">
        <v>91</v>
      </c>
      <c r="C68" s="92" t="s">
        <v>35</v>
      </c>
      <c r="D68" s="92"/>
      <c r="E68" s="92"/>
      <c r="F68" s="92"/>
      <c r="G68" s="24"/>
      <c r="H68" s="40"/>
      <c r="I68" s="24">
        <v>244911.92</v>
      </c>
    </row>
    <row r="69" spans="1:9" ht="16.5" customHeight="1">
      <c r="A69" s="38"/>
      <c r="B69" s="38"/>
      <c r="C69" s="92" t="s">
        <v>36</v>
      </c>
      <c r="D69" s="92"/>
      <c r="E69" s="92"/>
      <c r="F69" s="92"/>
      <c r="G69" s="24"/>
      <c r="H69" s="40"/>
      <c r="I69" s="24"/>
    </row>
    <row r="70" spans="1:9" ht="16.5" customHeight="1">
      <c r="A70" s="38"/>
      <c r="B70" s="38"/>
      <c r="C70" s="92" t="s">
        <v>144</v>
      </c>
      <c r="D70" s="92"/>
      <c r="E70" s="92"/>
      <c r="F70" s="92"/>
      <c r="G70" s="24">
        <v>0</v>
      </c>
      <c r="H70" s="40"/>
      <c r="I70" s="24">
        <v>0</v>
      </c>
    </row>
    <row r="71" spans="1:9" ht="16.5" customHeight="1">
      <c r="A71" s="38"/>
      <c r="B71" s="38"/>
      <c r="C71" s="92" t="s">
        <v>33</v>
      </c>
      <c r="D71" s="92"/>
      <c r="E71" s="92"/>
      <c r="F71" s="92"/>
      <c r="G71" s="24"/>
      <c r="H71" s="40"/>
      <c r="I71" s="24"/>
    </row>
    <row r="72" spans="1:9" ht="16.5" customHeight="1">
      <c r="A72" s="38"/>
      <c r="B72" s="38"/>
      <c r="C72" s="92" t="s">
        <v>35</v>
      </c>
      <c r="D72" s="92"/>
      <c r="E72" s="92"/>
      <c r="F72" s="92"/>
      <c r="G72" s="24"/>
      <c r="H72" s="40"/>
      <c r="I72" s="24"/>
    </row>
    <row r="73" spans="1:9" ht="16.5" customHeight="1">
      <c r="A73" s="38"/>
      <c r="B73" s="38"/>
      <c r="C73" s="92" t="s">
        <v>36</v>
      </c>
      <c r="D73" s="92"/>
      <c r="E73" s="92"/>
      <c r="F73" s="92"/>
      <c r="G73" s="24"/>
      <c r="H73" s="40"/>
      <c r="I73" s="24"/>
    </row>
    <row r="74" spans="1:9" ht="16.5" customHeight="1">
      <c r="A74" s="38"/>
      <c r="B74" s="38"/>
      <c r="C74" s="92" t="s">
        <v>37</v>
      </c>
      <c r="D74" s="92"/>
      <c r="E74" s="92"/>
      <c r="F74" s="92"/>
      <c r="G74" s="24"/>
      <c r="H74" s="40"/>
      <c r="I74" s="24"/>
    </row>
    <row r="75" spans="1:9" ht="27.75" customHeight="1">
      <c r="A75" s="38"/>
      <c r="B75" s="38"/>
      <c r="C75" s="96" t="s">
        <v>38</v>
      </c>
      <c r="D75" s="96"/>
      <c r="E75" s="96"/>
      <c r="F75" s="96"/>
      <c r="G75" s="24"/>
      <c r="H75" s="40"/>
      <c r="I75" s="24"/>
    </row>
    <row r="76" spans="1:9" ht="16.5" customHeight="1">
      <c r="A76" s="38"/>
      <c r="B76" s="38"/>
      <c r="C76" s="92" t="s">
        <v>39</v>
      </c>
      <c r="D76" s="92"/>
      <c r="E76" s="92"/>
      <c r="F76" s="92"/>
      <c r="G76" s="24"/>
      <c r="H76" s="40"/>
      <c r="I76" s="24"/>
    </row>
    <row r="77" spans="1:9" ht="16.5" customHeight="1">
      <c r="A77" s="38"/>
      <c r="B77" s="38"/>
      <c r="C77" s="92" t="s">
        <v>40</v>
      </c>
      <c r="D77" s="92"/>
      <c r="E77" s="92"/>
      <c r="F77" s="92"/>
      <c r="G77" s="24"/>
      <c r="H77" s="40"/>
      <c r="I77" s="24"/>
    </row>
    <row r="78" spans="1:9" ht="16.5" customHeight="1">
      <c r="A78" s="40"/>
      <c r="B78" s="40"/>
      <c r="C78" s="98" t="s">
        <v>41</v>
      </c>
      <c r="D78" s="99"/>
      <c r="E78" s="99"/>
      <c r="F78" s="99"/>
      <c r="G78" s="100"/>
      <c r="H78" s="101"/>
      <c r="I78" s="24">
        <f>SUM(I62:I77)</f>
        <v>244911.92</v>
      </c>
    </row>
    <row r="79" spans="1:9" ht="16.5" customHeight="1">
      <c r="A79" s="49"/>
      <c r="B79" s="49"/>
      <c r="C79" s="97"/>
      <c r="D79" s="97"/>
      <c r="E79" s="97"/>
      <c r="F79" s="97"/>
      <c r="G79" s="54"/>
      <c r="H79" s="49"/>
      <c r="I79" s="49"/>
    </row>
    <row r="80" spans="1:9" ht="15" customHeight="1">
      <c r="A80" s="94" t="s">
        <v>350</v>
      </c>
      <c r="B80" s="95"/>
      <c r="C80" s="95"/>
      <c r="D80" s="95"/>
      <c r="E80" s="95"/>
      <c r="F80" s="95"/>
      <c r="G80" s="95"/>
      <c r="H80" s="95"/>
      <c r="I80" s="95"/>
    </row>
    <row r="81" spans="1:9" ht="15" customHeight="1">
      <c r="A81" s="95"/>
      <c r="B81" s="95"/>
      <c r="C81" s="95"/>
      <c r="D81" s="95"/>
      <c r="E81" s="95"/>
      <c r="F81" s="95"/>
      <c r="G81" s="95"/>
      <c r="H81" s="95"/>
      <c r="I81" s="95"/>
    </row>
    <row r="82" spans="1:9">
      <c r="A82" s="95"/>
      <c r="B82" s="95"/>
      <c r="C82" s="95"/>
      <c r="D82" s="95"/>
      <c r="E82" s="95"/>
      <c r="F82" s="95"/>
      <c r="G82" s="95"/>
      <c r="H82" s="95"/>
      <c r="I82" s="95"/>
    </row>
    <row r="83" spans="1:9">
      <c r="A83" s="95"/>
      <c r="B83" s="95"/>
      <c r="C83" s="95"/>
      <c r="D83" s="95"/>
      <c r="E83" s="95"/>
      <c r="F83" s="95"/>
      <c r="G83" s="95"/>
      <c r="H83" s="95"/>
      <c r="I83" s="95"/>
    </row>
    <row r="84" spans="1:9">
      <c r="A84" s="95"/>
      <c r="B84" s="95"/>
      <c r="C84" s="95"/>
      <c r="D84" s="95"/>
      <c r="E84" s="95"/>
      <c r="F84" s="95"/>
      <c r="G84" s="95"/>
      <c r="H84" s="95"/>
      <c r="I84" s="95"/>
    </row>
    <row r="85" spans="1:9">
      <c r="A85" s="49"/>
      <c r="B85" s="49"/>
      <c r="C85" s="49"/>
      <c r="D85" s="49"/>
      <c r="E85" s="49"/>
      <c r="F85" s="49"/>
      <c r="G85" s="54"/>
      <c r="H85" s="49"/>
      <c r="I85" s="49"/>
    </row>
    <row r="86" spans="1:9">
      <c r="A86" s="49"/>
      <c r="B86" s="49"/>
      <c r="C86" s="49"/>
      <c r="D86" s="49"/>
      <c r="E86" s="49"/>
      <c r="F86" s="49"/>
      <c r="G86" s="54"/>
      <c r="H86" s="49"/>
      <c r="I86" s="49"/>
    </row>
    <row r="87" spans="1:9">
      <c r="A87" s="49"/>
      <c r="B87" s="49"/>
      <c r="C87" s="49"/>
      <c r="D87" s="49"/>
      <c r="E87" s="49"/>
      <c r="F87" s="49"/>
      <c r="G87" s="54"/>
      <c r="H87" s="49"/>
      <c r="I87" s="49"/>
    </row>
    <row r="88" spans="1:9">
      <c r="A88" s="106" t="s">
        <v>44</v>
      </c>
      <c r="B88" s="129"/>
      <c r="C88" s="129"/>
      <c r="D88" s="106" t="s">
        <v>143</v>
      </c>
      <c r="E88" s="130"/>
      <c r="F88" s="130"/>
      <c r="G88" s="124" t="s">
        <v>45</v>
      </c>
      <c r="H88" s="124"/>
      <c r="I88" s="124"/>
    </row>
    <row r="89" spans="1:9">
      <c r="A89" s="106" t="s">
        <v>195</v>
      </c>
      <c r="B89" s="124"/>
      <c r="C89" s="124"/>
      <c r="D89" s="106" t="s">
        <v>283</v>
      </c>
      <c r="E89" s="124"/>
      <c r="F89" s="124"/>
      <c r="G89" s="106" t="s">
        <v>284</v>
      </c>
      <c r="H89" s="124"/>
      <c r="I89" s="124"/>
    </row>
  </sheetData>
  <mergeCells count="69">
    <mergeCell ref="A21:B21"/>
    <mergeCell ref="C21:G21"/>
    <mergeCell ref="K14:Q14"/>
    <mergeCell ref="A1:I3"/>
    <mergeCell ref="A5:I5"/>
    <mergeCell ref="A7:I7"/>
    <mergeCell ref="A9:I10"/>
    <mergeCell ref="B12:H12"/>
    <mergeCell ref="B13:H13"/>
    <mergeCell ref="B14:H14"/>
    <mergeCell ref="B15:H15"/>
    <mergeCell ref="A16:I18"/>
    <mergeCell ref="A19:B19"/>
    <mergeCell ref="C19:G19"/>
    <mergeCell ref="A20:B20"/>
    <mergeCell ref="C20:G20"/>
    <mergeCell ref="A26:B26"/>
    <mergeCell ref="C26:G26"/>
    <mergeCell ref="A27:B27"/>
    <mergeCell ref="C27:G27"/>
    <mergeCell ref="A28:B28"/>
    <mergeCell ref="C28:G28"/>
    <mergeCell ref="A23:B23"/>
    <mergeCell ref="C23:G23"/>
    <mergeCell ref="A24:B24"/>
    <mergeCell ref="C24:G24"/>
    <mergeCell ref="A25:B25"/>
    <mergeCell ref="C25:G25"/>
    <mergeCell ref="A38:I40"/>
    <mergeCell ref="A29:B29"/>
    <mergeCell ref="C29:G29"/>
    <mergeCell ref="B42:H42"/>
    <mergeCell ref="A32:I36"/>
    <mergeCell ref="A30:B30"/>
    <mergeCell ref="C30:G30"/>
    <mergeCell ref="B43:H43"/>
    <mergeCell ref="B44:H44"/>
    <mergeCell ref="A52:I52"/>
    <mergeCell ref="C54:F54"/>
    <mergeCell ref="C69:F69"/>
    <mergeCell ref="C70:F70"/>
    <mergeCell ref="C65:F65"/>
    <mergeCell ref="C66:F66"/>
    <mergeCell ref="C67:F67"/>
    <mergeCell ref="C68:F68"/>
    <mergeCell ref="G89:I89"/>
    <mergeCell ref="C55:F55"/>
    <mergeCell ref="C56:F56"/>
    <mergeCell ref="C57:F57"/>
    <mergeCell ref="C58:F58"/>
    <mergeCell ref="C60:F60"/>
    <mergeCell ref="C63:F63"/>
    <mergeCell ref="C64:F64"/>
    <mergeCell ref="C61:H61"/>
    <mergeCell ref="A88:C88"/>
    <mergeCell ref="C71:F71"/>
    <mergeCell ref="C72:F72"/>
    <mergeCell ref="A89:C89"/>
    <mergeCell ref="D89:F89"/>
    <mergeCell ref="C73:F73"/>
    <mergeCell ref="C74:F74"/>
    <mergeCell ref="C75:F75"/>
    <mergeCell ref="C76:F76"/>
    <mergeCell ref="C77:F77"/>
    <mergeCell ref="G88:I88"/>
    <mergeCell ref="D88:F88"/>
    <mergeCell ref="C79:F79"/>
    <mergeCell ref="C78:H78"/>
    <mergeCell ref="A80:I84"/>
  </mergeCells>
  <phoneticPr fontId="0" type="noConversion"/>
  <pageMargins left="0.75" right="0.75" top="1" bottom="1" header="0.5" footer="0.5"/>
  <pageSetup paperSize="9" scale="94" orientation="portrait" verticalDpi="300" r:id="rId1"/>
  <headerFooter alignWithMargins="0"/>
  <rowBreaks count="1" manualBreakCount="1">
    <brk id="49" max="9" man="1"/>
  </rowBreaks>
</worksheet>
</file>

<file path=xl/worksheets/sheet6.xml><?xml version="1.0" encoding="utf-8"?>
<worksheet xmlns="http://schemas.openxmlformats.org/spreadsheetml/2006/main" xmlns:r="http://schemas.openxmlformats.org/officeDocument/2006/relationships">
  <sheetPr>
    <tabColor rgb="FF00B0F0"/>
  </sheetPr>
  <dimension ref="A1:I104"/>
  <sheetViews>
    <sheetView topLeftCell="A79" zoomScaleNormal="100" workbookViewId="0">
      <selection sqref="A1:I106"/>
    </sheetView>
  </sheetViews>
  <sheetFormatPr defaultRowHeight="12.75"/>
  <cols>
    <col min="1" max="1" width="14.28515625" customWidth="1"/>
    <col min="6" max="6" width="9.7109375" customWidth="1"/>
    <col min="7" max="7" width="9.5703125" customWidth="1"/>
    <col min="8" max="8" width="5.42578125" customWidth="1"/>
    <col min="9" max="9" width="12.7109375" customWidth="1"/>
  </cols>
  <sheetData>
    <row r="1" spans="1:9">
      <c r="A1" s="120" t="s">
        <v>0</v>
      </c>
      <c r="B1" s="120"/>
      <c r="C1" s="120"/>
      <c r="D1" s="120"/>
      <c r="E1" s="120"/>
      <c r="F1" s="120"/>
      <c r="G1" s="120"/>
      <c r="H1" s="120"/>
      <c r="I1" s="120"/>
    </row>
    <row r="2" spans="1:9">
      <c r="A2" s="120"/>
      <c r="B2" s="120"/>
      <c r="C2" s="120"/>
      <c r="D2" s="120"/>
      <c r="E2" s="120"/>
      <c r="F2" s="120"/>
      <c r="G2" s="120"/>
      <c r="H2" s="120"/>
      <c r="I2" s="120"/>
    </row>
    <row r="3" spans="1:9">
      <c r="A3" s="120"/>
      <c r="B3" s="120"/>
      <c r="C3" s="120"/>
      <c r="D3" s="120"/>
      <c r="E3" s="120"/>
      <c r="F3" s="120"/>
      <c r="G3" s="120"/>
      <c r="H3" s="120"/>
      <c r="I3" s="120"/>
    </row>
    <row r="4" spans="1:9" ht="6" customHeight="1"/>
    <row r="5" spans="1:9">
      <c r="A5" s="121" t="s">
        <v>313</v>
      </c>
      <c r="B5" s="122"/>
      <c r="C5" s="122"/>
      <c r="D5" s="122"/>
      <c r="E5" s="122"/>
      <c r="F5" s="122"/>
      <c r="G5" s="122"/>
      <c r="H5" s="122"/>
      <c r="I5" s="122"/>
    </row>
    <row r="6" spans="1:9" ht="6" customHeight="1"/>
    <row r="7" spans="1:9">
      <c r="A7" s="103" t="s">
        <v>205</v>
      </c>
      <c r="B7" s="103"/>
      <c r="C7" s="103"/>
      <c r="D7" s="103"/>
      <c r="E7" s="103"/>
      <c r="F7" s="103"/>
      <c r="G7" s="103"/>
      <c r="H7" s="103"/>
      <c r="I7" s="103"/>
    </row>
    <row r="8" spans="1:9" ht="7.5" customHeight="1"/>
    <row r="9" spans="1:9">
      <c r="A9" s="96" t="s">
        <v>314</v>
      </c>
      <c r="B9" s="96"/>
      <c r="C9" s="96"/>
      <c r="D9" s="96"/>
      <c r="E9" s="96"/>
      <c r="F9" s="96"/>
      <c r="G9" s="96"/>
      <c r="H9" s="96"/>
      <c r="I9" s="96"/>
    </row>
    <row r="10" spans="1:9">
      <c r="A10" s="96"/>
      <c r="B10" s="96"/>
      <c r="C10" s="96"/>
      <c r="D10" s="96"/>
      <c r="E10" s="96"/>
      <c r="F10" s="96"/>
      <c r="G10" s="96"/>
      <c r="H10" s="96"/>
      <c r="I10" s="96"/>
    </row>
    <row r="11" spans="1:9" ht="8.25" customHeight="1">
      <c r="A11" s="6"/>
      <c r="B11" s="6"/>
      <c r="C11" s="6"/>
      <c r="D11" s="6"/>
      <c r="E11" s="6"/>
      <c r="F11" s="6"/>
      <c r="G11" s="6"/>
      <c r="H11" s="6"/>
      <c r="I11" s="6"/>
    </row>
    <row r="12" spans="1:9" ht="29.25" customHeight="1">
      <c r="A12" s="22" t="s">
        <v>3</v>
      </c>
      <c r="B12" s="171" t="s">
        <v>1</v>
      </c>
      <c r="C12" s="171"/>
      <c r="D12" s="171"/>
      <c r="E12" s="171"/>
      <c r="F12" s="171"/>
      <c r="G12" s="171"/>
      <c r="H12" s="171"/>
      <c r="I12" s="23" t="s">
        <v>2</v>
      </c>
    </row>
    <row r="13" spans="1:9" ht="12" customHeight="1">
      <c r="A13" s="22">
        <v>1</v>
      </c>
      <c r="B13" s="170" t="s">
        <v>92</v>
      </c>
      <c r="C13" s="170"/>
      <c r="D13" s="170"/>
      <c r="E13" s="170"/>
      <c r="F13" s="170"/>
      <c r="G13" s="170"/>
      <c r="H13" s="170"/>
      <c r="I13" s="27">
        <v>87</v>
      </c>
    </row>
    <row r="14" spans="1:9" ht="12" customHeight="1">
      <c r="A14" s="22">
        <v>2</v>
      </c>
      <c r="B14" s="170" t="s">
        <v>99</v>
      </c>
      <c r="C14" s="170"/>
      <c r="D14" s="170"/>
      <c r="E14" s="170"/>
      <c r="F14" s="170"/>
      <c r="G14" s="170"/>
      <c r="H14" s="170"/>
      <c r="I14" s="27">
        <v>127</v>
      </c>
    </row>
    <row r="15" spans="1:9" ht="12" customHeight="1">
      <c r="A15" s="22">
        <v>3</v>
      </c>
      <c r="B15" s="170" t="s">
        <v>93</v>
      </c>
      <c r="C15" s="170"/>
      <c r="D15" s="170"/>
      <c r="E15" s="170"/>
      <c r="F15" s="170"/>
      <c r="G15" s="170"/>
      <c r="H15" s="170"/>
      <c r="I15" s="10">
        <v>73.239999999999995</v>
      </c>
    </row>
    <row r="16" spans="1:9" ht="12" customHeight="1">
      <c r="A16" s="22">
        <v>4</v>
      </c>
      <c r="B16" s="170" t="s">
        <v>100</v>
      </c>
      <c r="C16" s="170"/>
      <c r="D16" s="170"/>
      <c r="E16" s="170"/>
      <c r="F16" s="170"/>
      <c r="G16" s="170"/>
      <c r="H16" s="170"/>
      <c r="I16" s="10">
        <v>113.24</v>
      </c>
    </row>
    <row r="17" spans="1:9" ht="12" customHeight="1">
      <c r="A17" s="22">
        <v>5</v>
      </c>
      <c r="B17" s="170" t="s">
        <v>94</v>
      </c>
      <c r="C17" s="170"/>
      <c r="D17" s="170"/>
      <c r="E17" s="170"/>
      <c r="F17" s="170"/>
      <c r="G17" s="170"/>
      <c r="H17" s="170"/>
      <c r="I17" s="10">
        <v>55.77</v>
      </c>
    </row>
    <row r="18" spans="1:9" ht="12" customHeight="1">
      <c r="A18" s="22">
        <v>6</v>
      </c>
      <c r="B18" s="170" t="s">
        <v>101</v>
      </c>
      <c r="C18" s="170"/>
      <c r="D18" s="170"/>
      <c r="E18" s="170"/>
      <c r="F18" s="170"/>
      <c r="G18" s="170"/>
      <c r="H18" s="170"/>
      <c r="I18" s="10">
        <v>77.77</v>
      </c>
    </row>
    <row r="19" spans="1:9" ht="12" customHeight="1">
      <c r="A19" s="22">
        <v>7</v>
      </c>
      <c r="B19" s="170" t="s">
        <v>95</v>
      </c>
      <c r="C19" s="170"/>
      <c r="D19" s="170"/>
      <c r="E19" s="170"/>
      <c r="F19" s="170"/>
      <c r="G19" s="170"/>
      <c r="H19" s="170"/>
      <c r="I19" s="10">
        <v>18.579999999999998</v>
      </c>
    </row>
    <row r="20" spans="1:9" ht="12" customHeight="1">
      <c r="A20" s="22">
        <v>8</v>
      </c>
      <c r="B20" s="170" t="s">
        <v>96</v>
      </c>
      <c r="C20" s="170"/>
      <c r="D20" s="170"/>
      <c r="E20" s="170"/>
      <c r="F20" s="170"/>
      <c r="G20" s="170"/>
      <c r="H20" s="170"/>
      <c r="I20" s="20">
        <v>11.14</v>
      </c>
    </row>
    <row r="21" spans="1:9" ht="12" customHeight="1">
      <c r="A21" s="22">
        <v>9</v>
      </c>
      <c r="B21" s="170" t="s">
        <v>97</v>
      </c>
      <c r="C21" s="170"/>
      <c r="D21" s="170"/>
      <c r="E21" s="170"/>
      <c r="F21" s="170"/>
      <c r="G21" s="170"/>
      <c r="H21" s="170"/>
      <c r="I21" s="10">
        <v>2.78</v>
      </c>
    </row>
    <row r="22" spans="1:9" ht="12" customHeight="1">
      <c r="A22" s="22">
        <v>10</v>
      </c>
      <c r="B22" s="170" t="s">
        <v>98</v>
      </c>
      <c r="C22" s="170"/>
      <c r="D22" s="170"/>
      <c r="E22" s="170"/>
      <c r="F22" s="170"/>
      <c r="G22" s="170"/>
      <c r="H22" s="170"/>
      <c r="I22" s="10">
        <v>37.18</v>
      </c>
    </row>
    <row r="23" spans="1:9" ht="12" customHeight="1">
      <c r="A23" s="22">
        <v>11</v>
      </c>
      <c r="B23" s="151" t="s">
        <v>160</v>
      </c>
      <c r="C23" s="170"/>
      <c r="D23" s="170"/>
      <c r="E23" s="170"/>
      <c r="F23" s="170"/>
      <c r="G23" s="170"/>
      <c r="H23" s="170"/>
      <c r="I23" s="21">
        <v>10</v>
      </c>
    </row>
    <row r="24" spans="1:9" ht="7.5" customHeight="1">
      <c r="A24" s="6"/>
      <c r="B24" s="6"/>
      <c r="C24" s="6"/>
      <c r="D24" s="6"/>
      <c r="E24" s="6"/>
      <c r="F24" s="6"/>
      <c r="G24" s="6"/>
      <c r="H24" s="6"/>
      <c r="I24" s="6"/>
    </row>
    <row r="25" spans="1:9">
      <c r="A25" s="96" t="s">
        <v>315</v>
      </c>
      <c r="B25" s="135"/>
      <c r="C25" s="135"/>
      <c r="D25" s="135"/>
      <c r="E25" s="135"/>
      <c r="F25" s="135"/>
      <c r="G25" s="135"/>
      <c r="H25" s="135"/>
      <c r="I25" s="135"/>
    </row>
    <row r="26" spans="1:9">
      <c r="A26" s="135"/>
      <c r="B26" s="135"/>
      <c r="C26" s="135"/>
      <c r="D26" s="135"/>
      <c r="E26" s="135"/>
      <c r="F26" s="135"/>
      <c r="G26" s="135"/>
      <c r="H26" s="135"/>
      <c r="I26" s="135"/>
    </row>
    <row r="27" spans="1:9" hidden="1">
      <c r="A27" s="135"/>
      <c r="B27" s="135"/>
      <c r="C27" s="135"/>
      <c r="D27" s="135"/>
      <c r="E27" s="135"/>
      <c r="F27" s="135"/>
      <c r="G27" s="135"/>
      <c r="H27" s="135"/>
      <c r="I27" s="135"/>
    </row>
    <row r="28" spans="1:9" ht="12" customHeight="1">
      <c r="A28" s="156" t="s">
        <v>4</v>
      </c>
      <c r="B28" s="149"/>
      <c r="C28" s="150" t="s">
        <v>5</v>
      </c>
      <c r="D28" s="150"/>
      <c r="E28" s="150"/>
      <c r="F28" s="150"/>
      <c r="G28" s="150"/>
      <c r="H28" s="40" t="s">
        <v>6</v>
      </c>
      <c r="I28" s="24">
        <v>4241.0200000000004</v>
      </c>
    </row>
    <row r="29" spans="1:9" ht="12" customHeight="1">
      <c r="A29" s="149"/>
      <c r="B29" s="149"/>
      <c r="C29" s="150" t="s">
        <v>7</v>
      </c>
      <c r="D29" s="150"/>
      <c r="E29" s="150"/>
      <c r="F29" s="150"/>
      <c r="G29" s="150"/>
      <c r="H29" s="40" t="s">
        <v>6</v>
      </c>
      <c r="I29" s="24"/>
    </row>
    <row r="30" spans="1:9" ht="12" customHeight="1">
      <c r="A30" s="149"/>
      <c r="B30" s="149"/>
      <c r="C30" s="157" t="s">
        <v>8</v>
      </c>
      <c r="D30" s="157"/>
      <c r="E30" s="157"/>
      <c r="F30" s="157"/>
      <c r="G30" s="157"/>
      <c r="H30" s="41" t="s">
        <v>6</v>
      </c>
      <c r="I30" s="42">
        <f>SUM(I28:I29)</f>
        <v>4241.0200000000004</v>
      </c>
    </row>
    <row r="31" spans="1:9" ht="12" customHeight="1">
      <c r="A31" s="25"/>
      <c r="B31" s="25"/>
      <c r="C31" s="25"/>
      <c r="D31" s="25"/>
      <c r="E31" s="25"/>
      <c r="F31" s="25"/>
      <c r="G31" s="25"/>
      <c r="H31" s="25"/>
      <c r="I31" s="43"/>
    </row>
    <row r="32" spans="1:9" ht="12" customHeight="1">
      <c r="A32" s="156" t="s">
        <v>9</v>
      </c>
      <c r="B32" s="149"/>
      <c r="C32" s="150" t="s">
        <v>10</v>
      </c>
      <c r="D32" s="150"/>
      <c r="E32" s="150"/>
      <c r="F32" s="150"/>
      <c r="G32" s="150"/>
      <c r="H32" s="40" t="s">
        <v>6</v>
      </c>
      <c r="I32" s="24">
        <v>4122.2700000000004</v>
      </c>
    </row>
    <row r="33" spans="1:9" ht="12" customHeight="1">
      <c r="A33" s="149"/>
      <c r="B33" s="149"/>
      <c r="C33" s="150" t="s">
        <v>11</v>
      </c>
      <c r="D33" s="150"/>
      <c r="E33" s="150"/>
      <c r="F33" s="150"/>
      <c r="G33" s="150"/>
      <c r="H33" s="40" t="s">
        <v>6</v>
      </c>
      <c r="I33" s="24">
        <v>1466.54</v>
      </c>
    </row>
    <row r="34" spans="1:9" ht="12" customHeight="1">
      <c r="A34" s="149"/>
      <c r="B34" s="149"/>
      <c r="C34" s="150" t="s">
        <v>12</v>
      </c>
      <c r="D34" s="150"/>
      <c r="E34" s="150"/>
      <c r="F34" s="150"/>
      <c r="G34" s="150"/>
      <c r="H34" s="40" t="s">
        <v>6</v>
      </c>
      <c r="I34" s="24">
        <v>21718.47</v>
      </c>
    </row>
    <row r="35" spans="1:9" ht="12" customHeight="1">
      <c r="A35" s="156"/>
      <c r="B35" s="149"/>
      <c r="C35" s="150" t="s">
        <v>13</v>
      </c>
      <c r="D35" s="150"/>
      <c r="E35" s="150"/>
      <c r="F35" s="150"/>
      <c r="G35" s="150"/>
      <c r="H35" s="40" t="s">
        <v>6</v>
      </c>
      <c r="I35" s="24">
        <v>2500</v>
      </c>
    </row>
    <row r="36" spans="1:9" ht="12" customHeight="1">
      <c r="A36" s="149"/>
      <c r="B36" s="149"/>
      <c r="C36" s="150" t="s">
        <v>14</v>
      </c>
      <c r="D36" s="150"/>
      <c r="E36" s="150"/>
      <c r="F36" s="150"/>
      <c r="G36" s="150"/>
      <c r="H36" s="40" t="s">
        <v>6</v>
      </c>
      <c r="I36" s="24">
        <v>5696.29</v>
      </c>
    </row>
    <row r="37" spans="1:9" ht="12" customHeight="1">
      <c r="A37" s="149"/>
      <c r="B37" s="149"/>
      <c r="C37" s="150" t="s">
        <v>194</v>
      </c>
      <c r="D37" s="157"/>
      <c r="E37" s="157"/>
      <c r="F37" s="157"/>
      <c r="G37" s="157"/>
      <c r="H37" s="40" t="s">
        <v>6</v>
      </c>
      <c r="I37" s="42">
        <v>0</v>
      </c>
    </row>
    <row r="38" spans="1:9" ht="12" customHeight="1">
      <c r="A38" s="149"/>
      <c r="B38" s="149"/>
      <c r="C38" s="157" t="s">
        <v>16</v>
      </c>
      <c r="D38" s="157"/>
      <c r="E38" s="157"/>
      <c r="F38" s="157"/>
      <c r="G38" s="157"/>
      <c r="H38" s="41" t="s">
        <v>6</v>
      </c>
      <c r="I38" s="42">
        <f>SUM(I32:I37)</f>
        <v>35503.57</v>
      </c>
    </row>
    <row r="39" spans="1:9" ht="9" customHeight="1">
      <c r="A39" s="6"/>
      <c r="B39" s="6"/>
      <c r="C39" s="6"/>
      <c r="D39" s="6"/>
      <c r="E39" s="6"/>
      <c r="F39" s="6"/>
      <c r="G39" s="6"/>
      <c r="H39" s="6"/>
      <c r="I39" s="6"/>
    </row>
    <row r="40" spans="1:9">
      <c r="A40" s="161" t="s">
        <v>316</v>
      </c>
      <c r="B40" s="161"/>
      <c r="C40" s="161"/>
      <c r="D40" s="161"/>
      <c r="E40" s="161"/>
      <c r="F40" s="161"/>
      <c r="G40" s="161"/>
      <c r="H40" s="161"/>
      <c r="I40" s="161"/>
    </row>
    <row r="41" spans="1:9">
      <c r="A41" s="161"/>
      <c r="B41" s="161"/>
      <c r="C41" s="161"/>
      <c r="D41" s="161"/>
      <c r="E41" s="161"/>
      <c r="F41" s="161"/>
      <c r="G41" s="161"/>
      <c r="H41" s="161"/>
      <c r="I41" s="161"/>
    </row>
    <row r="42" spans="1:9">
      <c r="A42" s="161"/>
      <c r="B42" s="161"/>
      <c r="C42" s="161"/>
      <c r="D42" s="161"/>
      <c r="E42" s="161"/>
      <c r="F42" s="161"/>
      <c r="G42" s="161"/>
      <c r="H42" s="161"/>
      <c r="I42" s="161"/>
    </row>
    <row r="43" spans="1:9">
      <c r="A43" s="161"/>
      <c r="B43" s="161"/>
      <c r="C43" s="161"/>
      <c r="D43" s="161"/>
      <c r="E43" s="161"/>
      <c r="F43" s="161"/>
      <c r="G43" s="161"/>
      <c r="H43" s="161"/>
      <c r="I43" s="161"/>
    </row>
    <row r="44" spans="1:9" ht="13.5" customHeight="1">
      <c r="A44" s="161"/>
      <c r="B44" s="161"/>
      <c r="C44" s="161"/>
      <c r="D44" s="161"/>
      <c r="E44" s="161"/>
      <c r="F44" s="161"/>
      <c r="G44" s="161"/>
      <c r="H44" s="161"/>
      <c r="I44" s="161"/>
    </row>
    <row r="45" spans="1:9" ht="0.75" hidden="1" customHeight="1"/>
    <row r="46" spans="1:9">
      <c r="A46" s="173" t="s">
        <v>317</v>
      </c>
      <c r="B46" s="174"/>
      <c r="C46" s="174"/>
      <c r="D46" s="174"/>
      <c r="E46" s="174"/>
      <c r="F46" s="174"/>
      <c r="G46" s="174"/>
      <c r="H46" s="174"/>
      <c r="I46" s="174"/>
    </row>
    <row r="47" spans="1:9">
      <c r="A47" s="174"/>
      <c r="B47" s="174"/>
      <c r="C47" s="174"/>
      <c r="D47" s="174"/>
      <c r="E47" s="174"/>
      <c r="F47" s="174"/>
      <c r="G47" s="174"/>
      <c r="H47" s="174"/>
      <c r="I47" s="174"/>
    </row>
    <row r="48" spans="1:9" ht="21" customHeight="1">
      <c r="A48" s="174"/>
      <c r="B48" s="174"/>
      <c r="C48" s="174"/>
      <c r="D48" s="174"/>
      <c r="E48" s="174"/>
      <c r="F48" s="174"/>
      <c r="G48" s="174"/>
      <c r="H48" s="174"/>
      <c r="I48" s="174"/>
    </row>
    <row r="49" spans="1:9" ht="9" customHeight="1"/>
    <row r="50" spans="1:9" ht="23.25" customHeight="1">
      <c r="A50" s="22" t="s">
        <v>3</v>
      </c>
      <c r="B50" s="171" t="s">
        <v>1</v>
      </c>
      <c r="C50" s="171"/>
      <c r="D50" s="171"/>
      <c r="E50" s="171"/>
      <c r="F50" s="171"/>
      <c r="G50" s="171"/>
      <c r="H50" s="171"/>
      <c r="I50" s="23" t="s">
        <v>2</v>
      </c>
    </row>
    <row r="51" spans="1:9" ht="12.75" customHeight="1">
      <c r="A51" s="22">
        <v>1</v>
      </c>
      <c r="B51" s="170" t="s">
        <v>92</v>
      </c>
      <c r="C51" s="170"/>
      <c r="D51" s="170"/>
      <c r="E51" s="170"/>
      <c r="F51" s="170"/>
      <c r="G51" s="170"/>
      <c r="H51" s="170"/>
      <c r="I51" s="27">
        <v>87</v>
      </c>
    </row>
    <row r="52" spans="1:9" ht="12.75" customHeight="1">
      <c r="A52" s="22">
        <v>2</v>
      </c>
      <c r="B52" s="170" t="s">
        <v>99</v>
      </c>
      <c r="C52" s="170"/>
      <c r="D52" s="170"/>
      <c r="E52" s="170"/>
      <c r="F52" s="170"/>
      <c r="G52" s="170"/>
      <c r="H52" s="170"/>
      <c r="I52" s="27">
        <v>127</v>
      </c>
    </row>
    <row r="53" spans="1:9">
      <c r="A53" s="22">
        <v>3</v>
      </c>
      <c r="B53" s="170" t="s">
        <v>93</v>
      </c>
      <c r="C53" s="170"/>
      <c r="D53" s="170"/>
      <c r="E53" s="170"/>
      <c r="F53" s="170"/>
      <c r="G53" s="170"/>
      <c r="H53" s="170"/>
      <c r="I53" s="10">
        <v>73.239999999999995</v>
      </c>
    </row>
    <row r="54" spans="1:9">
      <c r="A54" s="22">
        <v>4</v>
      </c>
      <c r="B54" s="170" t="s">
        <v>100</v>
      </c>
      <c r="C54" s="170"/>
      <c r="D54" s="170"/>
      <c r="E54" s="170"/>
      <c r="F54" s="170"/>
      <c r="G54" s="170"/>
      <c r="H54" s="170"/>
      <c r="I54" s="10">
        <v>113.24</v>
      </c>
    </row>
    <row r="55" spans="1:9">
      <c r="A55" s="22">
        <v>5</v>
      </c>
      <c r="B55" s="170" t="s">
        <v>94</v>
      </c>
      <c r="C55" s="170"/>
      <c r="D55" s="170"/>
      <c r="E55" s="170"/>
      <c r="F55" s="170"/>
      <c r="G55" s="170"/>
      <c r="H55" s="170"/>
      <c r="I55" s="10">
        <v>55.77</v>
      </c>
    </row>
    <row r="56" spans="1:9">
      <c r="A56" s="22">
        <v>6</v>
      </c>
      <c r="B56" s="170" t="s">
        <v>101</v>
      </c>
      <c r="C56" s="170"/>
      <c r="D56" s="170"/>
      <c r="E56" s="170"/>
      <c r="F56" s="170"/>
      <c r="G56" s="170"/>
      <c r="H56" s="170"/>
      <c r="I56" s="10">
        <v>77.77</v>
      </c>
    </row>
    <row r="57" spans="1:9">
      <c r="A57" s="22">
        <v>7</v>
      </c>
      <c r="B57" s="170" t="s">
        <v>95</v>
      </c>
      <c r="C57" s="170"/>
      <c r="D57" s="170"/>
      <c r="E57" s="170"/>
      <c r="F57" s="170"/>
      <c r="G57" s="170"/>
      <c r="H57" s="170"/>
      <c r="I57" s="10">
        <v>18.579999999999998</v>
      </c>
    </row>
    <row r="58" spans="1:9">
      <c r="A58" s="22">
        <v>8</v>
      </c>
      <c r="B58" s="170" t="s">
        <v>96</v>
      </c>
      <c r="C58" s="170"/>
      <c r="D58" s="170"/>
      <c r="E58" s="170"/>
      <c r="F58" s="170"/>
      <c r="G58" s="170"/>
      <c r="H58" s="170"/>
      <c r="I58" s="20">
        <v>11.14</v>
      </c>
    </row>
    <row r="59" spans="1:9">
      <c r="A59" s="22">
        <v>9</v>
      </c>
      <c r="B59" s="170" t="s">
        <v>97</v>
      </c>
      <c r="C59" s="170"/>
      <c r="D59" s="170"/>
      <c r="E59" s="170"/>
      <c r="F59" s="170"/>
      <c r="G59" s="170"/>
      <c r="H59" s="170"/>
      <c r="I59" s="10">
        <v>2.78</v>
      </c>
    </row>
    <row r="60" spans="1:9">
      <c r="A60" s="22">
        <v>10</v>
      </c>
      <c r="B60" s="170" t="s">
        <v>98</v>
      </c>
      <c r="C60" s="170"/>
      <c r="D60" s="170"/>
      <c r="E60" s="170"/>
      <c r="F60" s="170"/>
      <c r="G60" s="170"/>
      <c r="H60" s="170"/>
      <c r="I60" s="10">
        <v>37.18</v>
      </c>
    </row>
    <row r="61" spans="1:9" ht="12" customHeight="1">
      <c r="A61" s="22">
        <v>11</v>
      </c>
      <c r="B61" s="151" t="s">
        <v>160</v>
      </c>
      <c r="C61" s="170"/>
      <c r="D61" s="170"/>
      <c r="E61" s="170"/>
      <c r="F61" s="170"/>
      <c r="G61" s="170"/>
      <c r="H61" s="170"/>
      <c r="I61" s="21">
        <v>10</v>
      </c>
    </row>
    <row r="63" spans="1:9">
      <c r="A63" s="103" t="s">
        <v>290</v>
      </c>
      <c r="B63" s="103"/>
      <c r="C63" s="103"/>
      <c r="D63" s="103"/>
      <c r="E63" s="103"/>
      <c r="F63" s="103"/>
      <c r="G63" s="103"/>
      <c r="H63" s="103"/>
      <c r="I63" s="103"/>
    </row>
    <row r="64" spans="1:9">
      <c r="A64" s="49"/>
      <c r="B64" s="49"/>
      <c r="C64" s="49"/>
      <c r="D64" s="49"/>
      <c r="E64" s="49"/>
      <c r="F64" s="49"/>
      <c r="G64" s="49"/>
      <c r="H64" s="49"/>
      <c r="I64" s="49"/>
    </row>
    <row r="65" spans="1:9" ht="24.75" customHeight="1">
      <c r="A65" s="11" t="s">
        <v>43</v>
      </c>
      <c r="B65" s="7" t="s">
        <v>17</v>
      </c>
      <c r="C65" s="104" t="s">
        <v>1</v>
      </c>
      <c r="D65" s="104"/>
      <c r="E65" s="104"/>
      <c r="F65" s="105"/>
      <c r="G65" s="7" t="s">
        <v>18</v>
      </c>
      <c r="H65" s="7"/>
      <c r="I65" s="7" t="s">
        <v>19</v>
      </c>
    </row>
    <row r="66" spans="1:9" ht="16.5" customHeight="1">
      <c r="A66" s="50"/>
      <c r="B66" s="50"/>
      <c r="C66" s="107" t="s">
        <v>20</v>
      </c>
      <c r="D66" s="92"/>
      <c r="E66" s="92"/>
      <c r="F66" s="92"/>
      <c r="G66" s="24"/>
      <c r="H66" s="40"/>
      <c r="I66" s="24"/>
    </row>
    <row r="67" spans="1:9" ht="16.5" customHeight="1">
      <c r="A67" s="38"/>
      <c r="B67" s="38"/>
      <c r="C67" s="92" t="s">
        <v>21</v>
      </c>
      <c r="D67" s="92"/>
      <c r="E67" s="92"/>
      <c r="F67" s="92"/>
      <c r="G67" s="24"/>
      <c r="H67" s="40"/>
      <c r="I67" s="24"/>
    </row>
    <row r="68" spans="1:9" ht="16.5" customHeight="1">
      <c r="A68" s="70" t="s">
        <v>225</v>
      </c>
      <c r="B68" s="38" t="s">
        <v>103</v>
      </c>
      <c r="C68" s="92" t="s">
        <v>102</v>
      </c>
      <c r="D68" s="92"/>
      <c r="E68" s="92"/>
      <c r="F68" s="92"/>
      <c r="G68" s="24">
        <v>15200</v>
      </c>
      <c r="H68" s="40"/>
      <c r="I68" s="24">
        <v>5000</v>
      </c>
    </row>
    <row r="69" spans="1:9" ht="16.5" customHeight="1">
      <c r="A69" s="38"/>
      <c r="B69" s="38"/>
      <c r="C69" s="92"/>
      <c r="D69" s="92"/>
      <c r="E69" s="92"/>
      <c r="F69" s="92"/>
      <c r="G69" s="24"/>
      <c r="H69" s="40"/>
      <c r="I69" s="24"/>
    </row>
    <row r="70" spans="1:9" ht="16.5" customHeight="1">
      <c r="A70" s="38"/>
      <c r="B70" s="38"/>
      <c r="C70" s="48" t="s">
        <v>42</v>
      </c>
      <c r="D70" s="48"/>
      <c r="E70" s="48"/>
      <c r="F70" s="48"/>
      <c r="G70" s="51"/>
      <c r="H70" s="40"/>
      <c r="I70" s="24"/>
    </row>
    <row r="71" spans="1:9" ht="16.5" customHeight="1">
      <c r="A71" s="38"/>
      <c r="B71" s="38"/>
      <c r="C71" s="92"/>
      <c r="D71" s="92"/>
      <c r="E71" s="92"/>
      <c r="F71" s="92"/>
      <c r="G71" s="24"/>
      <c r="H71" s="40"/>
      <c r="I71" s="24"/>
    </row>
    <row r="72" spans="1:9" ht="16.5" customHeight="1">
      <c r="A72" s="38"/>
      <c r="B72" s="38"/>
      <c r="C72" s="108" t="s">
        <v>25</v>
      </c>
      <c r="D72" s="109"/>
      <c r="E72" s="109"/>
      <c r="F72" s="109"/>
      <c r="G72" s="110"/>
      <c r="H72" s="111"/>
      <c r="I72" s="24">
        <f>SUM(I66:I71)</f>
        <v>5000</v>
      </c>
    </row>
    <row r="73" spans="1:9" ht="16.5" customHeight="1">
      <c r="A73" s="38"/>
      <c r="B73" s="38"/>
      <c r="C73" s="92" t="s">
        <v>26</v>
      </c>
      <c r="D73" s="92"/>
      <c r="E73" s="92"/>
      <c r="F73" s="92"/>
      <c r="G73" s="24"/>
      <c r="H73" s="40"/>
      <c r="I73" s="24"/>
    </row>
    <row r="74" spans="1:9" ht="16.5" customHeight="1">
      <c r="A74" s="38"/>
      <c r="B74" s="38"/>
      <c r="C74" s="92" t="s">
        <v>34</v>
      </c>
      <c r="D74" s="92"/>
      <c r="E74" s="92"/>
      <c r="F74" s="92"/>
      <c r="G74" s="24"/>
      <c r="H74" s="40"/>
      <c r="I74" s="24">
        <v>5556.6</v>
      </c>
    </row>
    <row r="75" spans="1:9" ht="22.5" customHeight="1">
      <c r="A75" s="38" t="s">
        <v>104</v>
      </c>
      <c r="B75" s="52" t="s">
        <v>110</v>
      </c>
      <c r="C75" s="92" t="s">
        <v>27</v>
      </c>
      <c r="D75" s="92"/>
      <c r="E75" s="92"/>
      <c r="F75" s="92"/>
      <c r="G75" s="24">
        <v>4077.52</v>
      </c>
      <c r="H75" s="40"/>
      <c r="I75" s="24"/>
    </row>
    <row r="76" spans="1:9" s="44" customFormat="1" ht="22.5" customHeight="1">
      <c r="A76" s="80"/>
      <c r="B76" s="81"/>
      <c r="C76" s="91" t="s">
        <v>251</v>
      </c>
      <c r="D76" s="92"/>
      <c r="E76" s="92"/>
      <c r="F76" s="93"/>
      <c r="G76" s="24">
        <v>983.18</v>
      </c>
      <c r="H76" s="73"/>
      <c r="I76" s="74"/>
    </row>
    <row r="77" spans="1:9" s="44" customFormat="1" ht="22.5" customHeight="1">
      <c r="A77" s="80"/>
      <c r="B77" s="81"/>
      <c r="C77" s="91" t="s">
        <v>252</v>
      </c>
      <c r="D77" s="92"/>
      <c r="E77" s="92"/>
      <c r="F77" s="93"/>
      <c r="G77" s="24">
        <v>113.9</v>
      </c>
      <c r="H77" s="73"/>
      <c r="I77" s="74"/>
    </row>
    <row r="78" spans="1:9" s="44" customFormat="1" ht="22.5" customHeight="1">
      <c r="A78" s="80"/>
      <c r="B78" s="81"/>
      <c r="C78" s="91" t="s">
        <v>253</v>
      </c>
      <c r="D78" s="92"/>
      <c r="E78" s="92"/>
      <c r="F78" s="93"/>
      <c r="G78" s="24">
        <v>351.14</v>
      </c>
      <c r="H78" s="73"/>
      <c r="I78" s="74"/>
    </row>
    <row r="79" spans="1:9" s="44" customFormat="1" ht="22.5" customHeight="1">
      <c r="A79" s="80"/>
      <c r="B79" s="81"/>
      <c r="C79" s="91" t="s">
        <v>254</v>
      </c>
      <c r="D79" s="92"/>
      <c r="E79" s="92"/>
      <c r="F79" s="93"/>
      <c r="G79" s="24">
        <v>20.86</v>
      </c>
      <c r="H79" s="73"/>
      <c r="I79" s="74"/>
    </row>
    <row r="80" spans="1:9" ht="22.5" customHeight="1">
      <c r="A80" s="38"/>
      <c r="B80" s="52"/>
      <c r="C80" s="91" t="s">
        <v>255</v>
      </c>
      <c r="D80" s="92"/>
      <c r="E80" s="92"/>
      <c r="F80" s="93"/>
      <c r="G80" s="24">
        <v>10</v>
      </c>
      <c r="H80" s="40"/>
      <c r="I80" s="24"/>
    </row>
    <row r="81" spans="1:9" ht="16.5" customHeight="1">
      <c r="A81" s="38"/>
      <c r="B81" s="38"/>
      <c r="C81" s="92" t="s">
        <v>29</v>
      </c>
      <c r="D81" s="92"/>
      <c r="E81" s="92"/>
      <c r="F81" s="92"/>
      <c r="G81" s="24"/>
      <c r="H81" s="40"/>
      <c r="I81" s="24">
        <f>SUM(G82:G83)</f>
        <v>20250</v>
      </c>
    </row>
    <row r="82" spans="1:9" ht="16.5" customHeight="1">
      <c r="A82" s="38" t="s">
        <v>105</v>
      </c>
      <c r="B82" s="38" t="s">
        <v>114</v>
      </c>
      <c r="C82" s="92" t="s">
        <v>35</v>
      </c>
      <c r="D82" s="92"/>
      <c r="E82" s="92"/>
      <c r="F82" s="92"/>
      <c r="G82" s="24">
        <v>18250</v>
      </c>
      <c r="H82" s="40"/>
      <c r="I82" s="24"/>
    </row>
    <row r="83" spans="1:9" ht="16.5" customHeight="1">
      <c r="A83" s="38" t="s">
        <v>106</v>
      </c>
      <c r="B83" s="38" t="s">
        <v>111</v>
      </c>
      <c r="C83" s="92" t="s">
        <v>36</v>
      </c>
      <c r="D83" s="92"/>
      <c r="E83" s="92"/>
      <c r="F83" s="92"/>
      <c r="G83" s="24">
        <v>2000</v>
      </c>
      <c r="H83" s="40"/>
      <c r="I83" s="24"/>
    </row>
    <row r="84" spans="1:9" ht="16.5" customHeight="1">
      <c r="A84" s="38" t="s">
        <v>107</v>
      </c>
      <c r="B84" s="38"/>
      <c r="C84" s="92" t="s">
        <v>37</v>
      </c>
      <c r="D84" s="92"/>
      <c r="E84" s="92"/>
      <c r="F84" s="92"/>
      <c r="G84" s="24"/>
      <c r="H84" s="40"/>
      <c r="I84" s="24"/>
    </row>
    <row r="85" spans="1:9" ht="16.5" customHeight="1">
      <c r="A85" s="38"/>
      <c r="B85" s="38"/>
      <c r="C85" s="92" t="s">
        <v>33</v>
      </c>
      <c r="D85" s="92"/>
      <c r="E85" s="92"/>
      <c r="F85" s="92"/>
      <c r="G85" s="24"/>
      <c r="H85" s="40"/>
      <c r="I85" s="24">
        <f>SUM(G86:G87)</f>
        <v>2500</v>
      </c>
    </row>
    <row r="86" spans="1:9" ht="16.5" customHeight="1">
      <c r="A86" s="38" t="s">
        <v>105</v>
      </c>
      <c r="B86" s="38" t="s">
        <v>113</v>
      </c>
      <c r="C86" s="92" t="s">
        <v>35</v>
      </c>
      <c r="D86" s="92"/>
      <c r="E86" s="92"/>
      <c r="F86" s="92"/>
      <c r="G86" s="24">
        <v>1500</v>
      </c>
      <c r="H86" s="40"/>
      <c r="I86" s="24"/>
    </row>
    <row r="87" spans="1:9" ht="16.5" customHeight="1">
      <c r="A87" s="38" t="s">
        <v>106</v>
      </c>
      <c r="B87" s="38" t="s">
        <v>112</v>
      </c>
      <c r="C87" s="92" t="s">
        <v>36</v>
      </c>
      <c r="D87" s="92"/>
      <c r="E87" s="92"/>
      <c r="F87" s="92"/>
      <c r="G87" s="24">
        <v>1000</v>
      </c>
      <c r="H87" s="40"/>
      <c r="I87" s="24"/>
    </row>
    <row r="88" spans="1:9" ht="16.5" customHeight="1">
      <c r="A88" s="38" t="s">
        <v>107</v>
      </c>
      <c r="B88" s="38"/>
      <c r="C88" s="92" t="s">
        <v>37</v>
      </c>
      <c r="D88" s="92"/>
      <c r="E88" s="92"/>
      <c r="F88" s="92"/>
      <c r="G88" s="24"/>
      <c r="H88" s="40"/>
      <c r="I88" s="24"/>
    </row>
    <row r="89" spans="1:9" ht="27.75" customHeight="1">
      <c r="A89" s="38"/>
      <c r="B89" s="38"/>
      <c r="C89" s="96" t="s">
        <v>38</v>
      </c>
      <c r="D89" s="96"/>
      <c r="E89" s="96"/>
      <c r="F89" s="96"/>
      <c r="G89" s="24"/>
      <c r="H89" s="40"/>
      <c r="I89" s="24">
        <f>SUM(G90:G92)</f>
        <v>5696.29</v>
      </c>
    </row>
    <row r="90" spans="1:9" ht="16.5" customHeight="1">
      <c r="A90" s="38" t="s">
        <v>108</v>
      </c>
      <c r="B90" s="38"/>
      <c r="C90" s="92" t="s">
        <v>39</v>
      </c>
      <c r="D90" s="92"/>
      <c r="E90" s="92"/>
      <c r="F90" s="92"/>
      <c r="G90" s="24"/>
      <c r="H90" s="40"/>
      <c r="I90" s="24"/>
    </row>
    <row r="91" spans="1:9" ht="16.5" customHeight="1">
      <c r="A91" s="38" t="s">
        <v>109</v>
      </c>
      <c r="B91" s="38"/>
      <c r="C91" s="92" t="s">
        <v>40</v>
      </c>
      <c r="D91" s="92"/>
      <c r="E91" s="92"/>
      <c r="F91" s="92"/>
      <c r="G91" s="24">
        <v>5696.29</v>
      </c>
      <c r="H91" s="40"/>
      <c r="I91" s="24"/>
    </row>
    <row r="92" spans="1:9" ht="16.5" customHeight="1">
      <c r="A92" s="38" t="s">
        <v>171</v>
      </c>
      <c r="B92" s="38"/>
      <c r="C92" s="92" t="s">
        <v>164</v>
      </c>
      <c r="D92" s="92"/>
      <c r="E92" s="92"/>
      <c r="F92" s="92"/>
      <c r="G92" s="24"/>
      <c r="H92" s="40"/>
      <c r="I92" s="24">
        <f>SUM(G92)</f>
        <v>0</v>
      </c>
    </row>
    <row r="93" spans="1:9" ht="16.5" customHeight="1">
      <c r="A93" s="40"/>
      <c r="B93" s="40"/>
      <c r="C93" s="98" t="s">
        <v>41</v>
      </c>
      <c r="D93" s="99"/>
      <c r="E93" s="99"/>
      <c r="F93" s="99"/>
      <c r="G93" s="100"/>
      <c r="H93" s="101"/>
      <c r="I93" s="24">
        <f>SUM(G73:G92)</f>
        <v>34002.89</v>
      </c>
    </row>
    <row r="94" spans="1:9" ht="16.5" customHeight="1">
      <c r="A94" s="44"/>
      <c r="B94" s="44"/>
      <c r="C94" s="172"/>
      <c r="D94" s="172"/>
      <c r="E94" s="172"/>
      <c r="F94" s="172"/>
      <c r="G94" s="44"/>
      <c r="H94" s="44"/>
      <c r="I94" s="44"/>
    </row>
    <row r="95" spans="1:9" ht="15" customHeight="1">
      <c r="A95" s="94" t="s">
        <v>318</v>
      </c>
      <c r="B95" s="95"/>
      <c r="C95" s="95"/>
      <c r="D95" s="95"/>
      <c r="E95" s="95"/>
      <c r="F95" s="95"/>
      <c r="G95" s="95"/>
      <c r="H95" s="95"/>
      <c r="I95" s="95"/>
    </row>
    <row r="96" spans="1:9" ht="15" customHeight="1">
      <c r="A96" s="95"/>
      <c r="B96" s="95"/>
      <c r="C96" s="95"/>
      <c r="D96" s="95"/>
      <c r="E96" s="95"/>
      <c r="F96" s="95"/>
      <c r="G96" s="95"/>
      <c r="H96" s="95"/>
      <c r="I96" s="95"/>
    </row>
    <row r="97" spans="1:9">
      <c r="A97" s="95"/>
      <c r="B97" s="95"/>
      <c r="C97" s="95"/>
      <c r="D97" s="95"/>
      <c r="E97" s="95"/>
      <c r="F97" s="95"/>
      <c r="G97" s="95"/>
      <c r="H97" s="95"/>
      <c r="I97" s="95"/>
    </row>
    <row r="98" spans="1:9">
      <c r="A98" s="95"/>
      <c r="B98" s="95"/>
      <c r="C98" s="95"/>
      <c r="D98" s="95"/>
      <c r="E98" s="95"/>
      <c r="F98" s="95"/>
      <c r="G98" s="95"/>
      <c r="H98" s="95"/>
      <c r="I98" s="95"/>
    </row>
    <row r="99" spans="1:9">
      <c r="A99" s="95"/>
      <c r="B99" s="95"/>
      <c r="C99" s="95"/>
      <c r="D99" s="95"/>
      <c r="E99" s="95"/>
      <c r="F99" s="95"/>
      <c r="G99" s="95"/>
      <c r="H99" s="95"/>
      <c r="I99" s="95"/>
    </row>
    <row r="103" spans="1:9">
      <c r="A103" s="106" t="s">
        <v>44</v>
      </c>
      <c r="B103" s="129"/>
      <c r="C103" s="129"/>
      <c r="D103" s="106" t="s">
        <v>143</v>
      </c>
      <c r="E103" s="130"/>
      <c r="F103" s="130"/>
      <c r="G103" s="124" t="s">
        <v>45</v>
      </c>
      <c r="H103" s="124"/>
      <c r="I103" s="124"/>
    </row>
    <row r="104" spans="1:9">
      <c r="A104" s="106" t="s">
        <v>195</v>
      </c>
      <c r="B104" s="124"/>
      <c r="C104" s="124"/>
      <c r="D104" s="106" t="s">
        <v>283</v>
      </c>
      <c r="E104" s="124"/>
      <c r="F104" s="124"/>
      <c r="G104" s="106" t="s">
        <v>284</v>
      </c>
      <c r="H104" s="124"/>
      <c r="I104" s="124"/>
    </row>
  </sheetData>
  <mergeCells count="88">
    <mergeCell ref="A37:B37"/>
    <mergeCell ref="A38:B38"/>
    <mergeCell ref="B55:H55"/>
    <mergeCell ref="B53:H53"/>
    <mergeCell ref="A40:I44"/>
    <mergeCell ref="B54:H54"/>
    <mergeCell ref="C38:G38"/>
    <mergeCell ref="C77:F77"/>
    <mergeCell ref="C78:F78"/>
    <mergeCell ref="C79:F79"/>
    <mergeCell ref="A34:B34"/>
    <mergeCell ref="C34:G34"/>
    <mergeCell ref="C37:G37"/>
    <mergeCell ref="B60:H60"/>
    <mergeCell ref="B56:H56"/>
    <mergeCell ref="A46:I48"/>
    <mergeCell ref="B50:H50"/>
    <mergeCell ref="B51:H51"/>
    <mergeCell ref="B52:H52"/>
    <mergeCell ref="A35:B35"/>
    <mergeCell ref="C35:G35"/>
    <mergeCell ref="A36:B36"/>
    <mergeCell ref="C36:G36"/>
    <mergeCell ref="C74:F74"/>
    <mergeCell ref="C72:H72"/>
    <mergeCell ref="A63:I63"/>
    <mergeCell ref="C65:F65"/>
    <mergeCell ref="C76:F76"/>
    <mergeCell ref="B61:H61"/>
    <mergeCell ref="B57:H57"/>
    <mergeCell ref="B58:H58"/>
    <mergeCell ref="B59:H59"/>
    <mergeCell ref="C73:F73"/>
    <mergeCell ref="C87:F87"/>
    <mergeCell ref="C88:F88"/>
    <mergeCell ref="A95:I99"/>
    <mergeCell ref="C89:F89"/>
    <mergeCell ref="C81:F81"/>
    <mergeCell ref="C82:F82"/>
    <mergeCell ref="C92:F92"/>
    <mergeCell ref="C94:F94"/>
    <mergeCell ref="C93:H93"/>
    <mergeCell ref="C85:F85"/>
    <mergeCell ref="C84:F84"/>
    <mergeCell ref="C83:F83"/>
    <mergeCell ref="A104:C104"/>
    <mergeCell ref="D104:F104"/>
    <mergeCell ref="G104:I104"/>
    <mergeCell ref="C66:F66"/>
    <mergeCell ref="C67:F67"/>
    <mergeCell ref="C68:F68"/>
    <mergeCell ref="C69:F69"/>
    <mergeCell ref="C71:F71"/>
    <mergeCell ref="C75:F75"/>
    <mergeCell ref="A103:C103"/>
    <mergeCell ref="C80:F80"/>
    <mergeCell ref="G103:I103"/>
    <mergeCell ref="D103:F103"/>
    <mergeCell ref="C86:F86"/>
    <mergeCell ref="C90:F90"/>
    <mergeCell ref="C91:F91"/>
    <mergeCell ref="A33:B33"/>
    <mergeCell ref="C33:G33"/>
    <mergeCell ref="C32:G32"/>
    <mergeCell ref="A25:I27"/>
    <mergeCell ref="A28:B28"/>
    <mergeCell ref="C28:G28"/>
    <mergeCell ref="A29:B29"/>
    <mergeCell ref="A32:B32"/>
    <mergeCell ref="B14:H14"/>
    <mergeCell ref="B16:H16"/>
    <mergeCell ref="A30:B30"/>
    <mergeCell ref="C30:G30"/>
    <mergeCell ref="B15:H15"/>
    <mergeCell ref="B17:H17"/>
    <mergeCell ref="C29:G29"/>
    <mergeCell ref="B22:H22"/>
    <mergeCell ref="B20:H20"/>
    <mergeCell ref="B18:H18"/>
    <mergeCell ref="B19:H19"/>
    <mergeCell ref="B21:H21"/>
    <mergeCell ref="B23:H23"/>
    <mergeCell ref="B12:H12"/>
    <mergeCell ref="B13:H13"/>
    <mergeCell ref="A1:I3"/>
    <mergeCell ref="A5:I5"/>
    <mergeCell ref="A7:I7"/>
    <mergeCell ref="A9:I10"/>
  </mergeCells>
  <phoneticPr fontId="0" type="noConversion"/>
  <pageMargins left="0.75" right="0.75" top="1" bottom="1" header="0.5" footer="0.5"/>
  <pageSetup paperSize="9" scale="96" orientation="portrait" verticalDpi="300" r:id="rId1"/>
  <headerFooter alignWithMargins="0"/>
  <rowBreaks count="1" manualBreakCount="1">
    <brk id="61" max="16383" man="1"/>
  </rowBreaks>
</worksheet>
</file>

<file path=xl/worksheets/sheet7.xml><?xml version="1.0" encoding="utf-8"?>
<worksheet xmlns="http://schemas.openxmlformats.org/spreadsheetml/2006/main" xmlns:r="http://schemas.openxmlformats.org/officeDocument/2006/relationships">
  <sheetPr>
    <tabColor rgb="FF00B0F0"/>
  </sheetPr>
  <dimension ref="A1:I101"/>
  <sheetViews>
    <sheetView topLeftCell="A74" zoomScaleNormal="100" workbookViewId="0">
      <selection sqref="A1:I101"/>
    </sheetView>
  </sheetViews>
  <sheetFormatPr defaultRowHeight="12.75"/>
  <cols>
    <col min="1" max="1" width="10.140625" customWidth="1"/>
    <col min="6" max="6" width="9.7109375" customWidth="1"/>
    <col min="7" max="7" width="9.5703125" customWidth="1"/>
    <col min="8" max="8" width="5.42578125" customWidth="1"/>
    <col min="9" max="9" width="12.7109375" customWidth="1"/>
  </cols>
  <sheetData>
    <row r="1" spans="1:9">
      <c r="A1" s="120" t="s">
        <v>0</v>
      </c>
      <c r="B1" s="120"/>
      <c r="C1" s="120"/>
      <c r="D1" s="120"/>
      <c r="E1" s="120"/>
      <c r="F1" s="120"/>
      <c r="G1" s="120"/>
      <c r="H1" s="120"/>
      <c r="I1" s="120"/>
    </row>
    <row r="2" spans="1:9">
      <c r="A2" s="120"/>
      <c r="B2" s="120"/>
      <c r="C2" s="120"/>
      <c r="D2" s="120"/>
      <c r="E2" s="120"/>
      <c r="F2" s="120"/>
      <c r="G2" s="120"/>
      <c r="H2" s="120"/>
      <c r="I2" s="120"/>
    </row>
    <row r="3" spans="1:9">
      <c r="A3" s="120"/>
      <c r="B3" s="120"/>
      <c r="C3" s="120"/>
      <c r="D3" s="120"/>
      <c r="E3" s="120"/>
      <c r="F3" s="120"/>
      <c r="G3" s="120"/>
      <c r="H3" s="120"/>
      <c r="I3" s="120"/>
    </row>
    <row r="5" spans="1:9">
      <c r="A5" s="176" t="s">
        <v>319</v>
      </c>
      <c r="B5" s="121"/>
      <c r="C5" s="121"/>
      <c r="D5" s="121"/>
      <c r="E5" s="121"/>
      <c r="F5" s="121"/>
      <c r="G5" s="121"/>
      <c r="H5" s="121"/>
      <c r="I5" s="121"/>
    </row>
    <row r="6" spans="1:9" ht="8.25" customHeight="1"/>
    <row r="7" spans="1:9">
      <c r="A7" s="103" t="s">
        <v>206</v>
      </c>
      <c r="B7" s="103"/>
      <c r="C7" s="103"/>
      <c r="D7" s="103"/>
      <c r="E7" s="103"/>
      <c r="F7" s="103"/>
      <c r="G7" s="103"/>
      <c r="H7" s="103"/>
      <c r="I7" s="103"/>
    </row>
    <row r="8" spans="1:9" ht="5.25" customHeight="1"/>
    <row r="9" spans="1:9">
      <c r="A9" s="94" t="s">
        <v>320</v>
      </c>
      <c r="B9" s="95"/>
      <c r="C9" s="95"/>
      <c r="D9" s="95"/>
      <c r="E9" s="95"/>
      <c r="F9" s="95"/>
      <c r="G9" s="95"/>
      <c r="H9" s="95"/>
      <c r="I9" s="95"/>
    </row>
    <row r="10" spans="1:9" ht="29.45" customHeight="1">
      <c r="A10" s="95"/>
      <c r="B10" s="95"/>
      <c r="C10" s="95"/>
      <c r="D10" s="95"/>
      <c r="E10" s="95"/>
      <c r="F10" s="95"/>
      <c r="G10" s="95"/>
      <c r="H10" s="95"/>
      <c r="I10" s="95"/>
    </row>
    <row r="12" spans="1:9" ht="27" customHeight="1">
      <c r="A12" s="2" t="s">
        <v>3</v>
      </c>
      <c r="B12" s="112" t="s">
        <v>1</v>
      </c>
      <c r="C12" s="112"/>
      <c r="D12" s="112"/>
      <c r="E12" s="112"/>
      <c r="F12" s="112"/>
      <c r="G12" s="112"/>
      <c r="H12" s="112"/>
      <c r="I12" s="3" t="s">
        <v>2</v>
      </c>
    </row>
    <row r="13" spans="1:9" ht="12" customHeight="1">
      <c r="A13" s="22">
        <v>1</v>
      </c>
      <c r="B13" s="170" t="s">
        <v>115</v>
      </c>
      <c r="C13" s="170"/>
      <c r="D13" s="170"/>
      <c r="E13" s="170"/>
      <c r="F13" s="170"/>
      <c r="G13" s="170"/>
      <c r="H13" s="170"/>
      <c r="I13" s="21">
        <v>3</v>
      </c>
    </row>
    <row r="14" spans="1:9" ht="12" customHeight="1">
      <c r="A14" s="22">
        <v>2</v>
      </c>
      <c r="B14" s="170" t="s">
        <v>116</v>
      </c>
      <c r="C14" s="170"/>
      <c r="D14" s="170"/>
      <c r="E14" s="170"/>
      <c r="F14" s="170"/>
      <c r="G14" s="170"/>
      <c r="H14" s="170"/>
      <c r="I14" s="21">
        <v>2.5</v>
      </c>
    </row>
    <row r="15" spans="1:9" ht="12" customHeight="1">
      <c r="A15" s="22">
        <v>3</v>
      </c>
      <c r="B15" s="170" t="s">
        <v>117</v>
      </c>
      <c r="C15" s="170"/>
      <c r="D15" s="170"/>
      <c r="E15" s="170"/>
      <c r="F15" s="170"/>
      <c r="G15" s="170"/>
      <c r="H15" s="170"/>
      <c r="I15" s="21">
        <v>2</v>
      </c>
    </row>
    <row r="16" spans="1:9" ht="12" customHeight="1">
      <c r="A16" s="22">
        <v>4</v>
      </c>
      <c r="B16" s="170" t="s">
        <v>118</v>
      </c>
      <c r="C16" s="170"/>
      <c r="D16" s="170"/>
      <c r="E16" s="170"/>
      <c r="F16" s="170"/>
      <c r="G16" s="170"/>
      <c r="H16" s="170"/>
      <c r="I16" s="21">
        <v>2</v>
      </c>
    </row>
    <row r="17" spans="1:9" ht="12" customHeight="1">
      <c r="A17" s="22">
        <v>5</v>
      </c>
      <c r="B17" s="170" t="s">
        <v>119</v>
      </c>
      <c r="C17" s="170"/>
      <c r="D17" s="170"/>
      <c r="E17" s="170"/>
      <c r="F17" s="170"/>
      <c r="G17" s="170"/>
      <c r="H17" s="170"/>
      <c r="I17" s="21">
        <v>1</v>
      </c>
    </row>
    <row r="18" spans="1:9" ht="12" customHeight="1">
      <c r="A18" s="22">
        <v>6</v>
      </c>
      <c r="B18" s="170" t="s">
        <v>120</v>
      </c>
      <c r="C18" s="170"/>
      <c r="D18" s="170"/>
      <c r="E18" s="170"/>
      <c r="F18" s="170"/>
      <c r="G18" s="170"/>
      <c r="H18" s="170"/>
      <c r="I18" s="21">
        <v>0.5</v>
      </c>
    </row>
    <row r="20" spans="1:9">
      <c r="A20" s="94" t="s">
        <v>315</v>
      </c>
      <c r="B20" s="119"/>
      <c r="C20" s="119"/>
      <c r="D20" s="119"/>
      <c r="E20" s="119"/>
      <c r="F20" s="119"/>
      <c r="G20" s="119"/>
      <c r="H20" s="119"/>
      <c r="I20" s="119"/>
    </row>
    <row r="21" spans="1:9">
      <c r="A21" s="119"/>
      <c r="B21" s="119"/>
      <c r="C21" s="119"/>
      <c r="D21" s="119"/>
      <c r="E21" s="119"/>
      <c r="F21" s="119"/>
      <c r="G21" s="119"/>
      <c r="H21" s="119"/>
      <c r="I21" s="119"/>
    </row>
    <row r="22" spans="1:9">
      <c r="A22" s="119"/>
      <c r="B22" s="119"/>
      <c r="C22" s="119"/>
      <c r="D22" s="119"/>
      <c r="E22" s="119"/>
      <c r="F22" s="119"/>
      <c r="G22" s="119"/>
      <c r="H22" s="119"/>
      <c r="I22" s="119"/>
    </row>
    <row r="23" spans="1:9">
      <c r="A23" s="115" t="s">
        <v>4</v>
      </c>
      <c r="B23" s="113"/>
      <c r="C23" s="114" t="s">
        <v>5</v>
      </c>
      <c r="D23" s="114"/>
      <c r="E23" s="114"/>
      <c r="F23" s="114"/>
      <c r="G23" s="114"/>
      <c r="H23" s="5" t="s">
        <v>6</v>
      </c>
      <c r="I23" s="14"/>
    </row>
    <row r="24" spans="1:9">
      <c r="A24" s="113"/>
      <c r="B24" s="113"/>
      <c r="C24" s="114" t="s">
        <v>7</v>
      </c>
      <c r="D24" s="114"/>
      <c r="E24" s="114"/>
      <c r="F24" s="114"/>
      <c r="G24" s="114"/>
      <c r="H24" s="5" t="s">
        <v>6</v>
      </c>
      <c r="I24" s="14"/>
    </row>
    <row r="25" spans="1:9">
      <c r="A25" s="113"/>
      <c r="B25" s="113"/>
      <c r="C25" s="118" t="s">
        <v>8</v>
      </c>
      <c r="D25" s="118"/>
      <c r="E25" s="118"/>
      <c r="F25" s="118"/>
      <c r="G25" s="118"/>
      <c r="H25" s="4" t="s">
        <v>6</v>
      </c>
      <c r="I25" s="13">
        <f>SUM(I23:I24)</f>
        <v>0</v>
      </c>
    </row>
    <row r="26" spans="1:9">
      <c r="A26" s="49"/>
      <c r="B26" s="49"/>
      <c r="C26" s="49"/>
      <c r="D26" s="49"/>
      <c r="E26" s="49"/>
      <c r="F26" s="49"/>
      <c r="G26" s="49"/>
      <c r="H26" s="49"/>
      <c r="I26" s="54"/>
    </row>
    <row r="27" spans="1:9">
      <c r="A27" s="115" t="s">
        <v>9</v>
      </c>
      <c r="B27" s="113"/>
      <c r="C27" s="114" t="s">
        <v>10</v>
      </c>
      <c r="D27" s="114"/>
      <c r="E27" s="114"/>
      <c r="F27" s="114"/>
      <c r="G27" s="114"/>
      <c r="H27" s="5" t="s">
        <v>6</v>
      </c>
      <c r="I27" s="14"/>
    </row>
    <row r="28" spans="1:9">
      <c r="A28" s="113"/>
      <c r="B28" s="113"/>
      <c r="C28" s="114" t="s">
        <v>11</v>
      </c>
      <c r="D28" s="114"/>
      <c r="E28" s="114"/>
      <c r="F28" s="114"/>
      <c r="G28" s="114"/>
      <c r="H28" s="5" t="s">
        <v>6</v>
      </c>
      <c r="I28" s="14"/>
    </row>
    <row r="29" spans="1:9">
      <c r="A29" s="113"/>
      <c r="B29" s="113"/>
      <c r="C29" s="114" t="s">
        <v>12</v>
      </c>
      <c r="D29" s="114"/>
      <c r="E29" s="114"/>
      <c r="F29" s="114"/>
      <c r="G29" s="114"/>
      <c r="H29" s="5" t="s">
        <v>6</v>
      </c>
      <c r="I29" s="14">
        <v>46850</v>
      </c>
    </row>
    <row r="30" spans="1:9">
      <c r="A30" s="115"/>
      <c r="B30" s="113"/>
      <c r="C30" s="114" t="s">
        <v>13</v>
      </c>
      <c r="D30" s="114"/>
      <c r="E30" s="114"/>
      <c r="F30" s="114"/>
      <c r="G30" s="114"/>
      <c r="H30" s="5" t="s">
        <v>6</v>
      </c>
      <c r="I30" s="14">
        <v>4100</v>
      </c>
    </row>
    <row r="31" spans="1:9">
      <c r="A31" s="113"/>
      <c r="B31" s="113"/>
      <c r="C31" s="114" t="s">
        <v>14</v>
      </c>
      <c r="D31" s="114"/>
      <c r="E31" s="114"/>
      <c r="F31" s="114"/>
      <c r="G31" s="114"/>
      <c r="H31" s="5" t="s">
        <v>6</v>
      </c>
      <c r="I31" s="14">
        <v>10740.89</v>
      </c>
    </row>
    <row r="32" spans="1:9">
      <c r="A32" s="113"/>
      <c r="B32" s="113"/>
      <c r="C32" s="114" t="s">
        <v>15</v>
      </c>
      <c r="D32" s="118"/>
      <c r="E32" s="118"/>
      <c r="F32" s="118"/>
      <c r="G32" s="118"/>
      <c r="H32" s="5" t="s">
        <v>6</v>
      </c>
      <c r="I32" s="14">
        <v>1500</v>
      </c>
    </row>
    <row r="33" spans="1:9">
      <c r="A33" s="113"/>
      <c r="B33" s="113"/>
      <c r="C33" s="114" t="s">
        <v>161</v>
      </c>
      <c r="D33" s="118"/>
      <c r="E33" s="118"/>
      <c r="F33" s="118"/>
      <c r="G33" s="118"/>
      <c r="H33" s="5" t="s">
        <v>6</v>
      </c>
      <c r="I33" s="14"/>
    </row>
    <row r="34" spans="1:9">
      <c r="A34" s="113"/>
      <c r="B34" s="113"/>
      <c r="C34" s="118" t="s">
        <v>16</v>
      </c>
      <c r="D34" s="118"/>
      <c r="E34" s="118"/>
      <c r="F34" s="118"/>
      <c r="G34" s="118"/>
      <c r="H34" s="4" t="s">
        <v>6</v>
      </c>
      <c r="I34" s="13">
        <f>SUM(I29:I33)</f>
        <v>63190.89</v>
      </c>
    </row>
    <row r="35" spans="1:9" ht="9" customHeight="1">
      <c r="A35" s="49"/>
      <c r="B35" s="49"/>
      <c r="C35" s="49"/>
      <c r="D35" s="49"/>
      <c r="E35" s="49"/>
      <c r="F35" s="49"/>
      <c r="G35" s="49"/>
      <c r="H35" s="49"/>
      <c r="I35" s="49"/>
    </row>
    <row r="36" spans="1:9">
      <c r="A36" s="116" t="s">
        <v>321</v>
      </c>
      <c r="B36" s="117"/>
      <c r="C36" s="117"/>
      <c r="D36" s="117"/>
      <c r="E36" s="117"/>
      <c r="F36" s="117"/>
      <c r="G36" s="117"/>
      <c r="H36" s="117"/>
      <c r="I36" s="117"/>
    </row>
    <row r="37" spans="1:9">
      <c r="A37" s="117"/>
      <c r="B37" s="117"/>
      <c r="C37" s="117"/>
      <c r="D37" s="117"/>
      <c r="E37" s="117"/>
      <c r="F37" s="117"/>
      <c r="G37" s="117"/>
      <c r="H37" s="117"/>
      <c r="I37" s="117"/>
    </row>
    <row r="38" spans="1:9">
      <c r="A38" s="117"/>
      <c r="B38" s="117"/>
      <c r="C38" s="117"/>
      <c r="D38" s="117"/>
      <c r="E38" s="117"/>
      <c r="F38" s="117"/>
      <c r="G38" s="117"/>
      <c r="H38" s="117"/>
      <c r="I38" s="117"/>
    </row>
    <row r="39" spans="1:9">
      <c r="A39" s="117"/>
      <c r="B39" s="117"/>
      <c r="C39" s="117"/>
      <c r="D39" s="117"/>
      <c r="E39" s="117"/>
      <c r="F39" s="117"/>
      <c r="G39" s="117"/>
      <c r="H39" s="117"/>
      <c r="I39" s="117"/>
    </row>
    <row r="40" spans="1:9" ht="29.25" customHeight="1">
      <c r="A40" s="117"/>
      <c r="B40" s="117"/>
      <c r="C40" s="117"/>
      <c r="D40" s="117"/>
      <c r="E40" s="117"/>
      <c r="F40" s="117"/>
      <c r="G40" s="117"/>
      <c r="H40" s="117"/>
      <c r="I40" s="117"/>
    </row>
    <row r="41" spans="1:9" ht="5.25" hidden="1" customHeight="1"/>
    <row r="42" spans="1:9">
      <c r="A42" s="94" t="s">
        <v>322</v>
      </c>
      <c r="B42" s="95"/>
      <c r="C42" s="95"/>
      <c r="D42" s="95"/>
      <c r="E42" s="95"/>
      <c r="F42" s="95"/>
      <c r="G42" s="95"/>
      <c r="H42" s="95"/>
      <c r="I42" s="95"/>
    </row>
    <row r="43" spans="1:9">
      <c r="A43" s="95"/>
      <c r="B43" s="95"/>
      <c r="C43" s="95"/>
      <c r="D43" s="95"/>
      <c r="E43" s="95"/>
      <c r="F43" s="95"/>
      <c r="G43" s="95"/>
      <c r="H43" s="95"/>
      <c r="I43" s="95"/>
    </row>
    <row r="44" spans="1:9" ht="44.25" customHeight="1">
      <c r="A44" s="95"/>
      <c r="B44" s="95"/>
      <c r="C44" s="95"/>
      <c r="D44" s="95"/>
      <c r="E44" s="95"/>
      <c r="F44" s="95"/>
      <c r="G44" s="95"/>
      <c r="H44" s="95"/>
      <c r="I44" s="95"/>
    </row>
    <row r="46" spans="1:9" ht="27" customHeight="1">
      <c r="A46" s="2" t="s">
        <v>3</v>
      </c>
      <c r="B46" s="112" t="s">
        <v>1</v>
      </c>
      <c r="C46" s="112"/>
      <c r="D46" s="112"/>
      <c r="E46" s="112"/>
      <c r="F46" s="112"/>
      <c r="G46" s="112"/>
      <c r="H46" s="112"/>
      <c r="I46" s="3" t="s">
        <v>2</v>
      </c>
    </row>
    <row r="47" spans="1:9" ht="12" customHeight="1">
      <c r="A47" s="22">
        <v>1</v>
      </c>
      <c r="B47" s="170" t="s">
        <v>115</v>
      </c>
      <c r="C47" s="170"/>
      <c r="D47" s="170"/>
      <c r="E47" s="170"/>
      <c r="F47" s="170"/>
      <c r="G47" s="170"/>
      <c r="H47" s="170"/>
      <c r="I47" s="21">
        <v>3</v>
      </c>
    </row>
    <row r="48" spans="1:9" ht="12" customHeight="1">
      <c r="A48" s="22">
        <v>2</v>
      </c>
      <c r="B48" s="170" t="s">
        <v>116</v>
      </c>
      <c r="C48" s="170"/>
      <c r="D48" s="170"/>
      <c r="E48" s="170"/>
      <c r="F48" s="170"/>
      <c r="G48" s="170"/>
      <c r="H48" s="170"/>
      <c r="I48" s="21">
        <v>2.5</v>
      </c>
    </row>
    <row r="49" spans="1:9" ht="12" customHeight="1">
      <c r="A49" s="22">
        <v>3</v>
      </c>
      <c r="B49" s="170" t="s">
        <v>117</v>
      </c>
      <c r="C49" s="170"/>
      <c r="D49" s="170"/>
      <c r="E49" s="170"/>
      <c r="F49" s="170"/>
      <c r="G49" s="170"/>
      <c r="H49" s="170"/>
      <c r="I49" s="21">
        <v>2</v>
      </c>
    </row>
    <row r="50" spans="1:9" ht="12" customHeight="1">
      <c r="A50" s="22">
        <v>4</v>
      </c>
      <c r="B50" s="170" t="s">
        <v>118</v>
      </c>
      <c r="C50" s="170"/>
      <c r="D50" s="170"/>
      <c r="E50" s="170"/>
      <c r="F50" s="170"/>
      <c r="G50" s="170"/>
      <c r="H50" s="170"/>
      <c r="I50" s="21">
        <v>2</v>
      </c>
    </row>
    <row r="51" spans="1:9" ht="12" customHeight="1">
      <c r="A51" s="22">
        <v>5</v>
      </c>
      <c r="B51" s="170" t="s">
        <v>119</v>
      </c>
      <c r="C51" s="170"/>
      <c r="D51" s="170"/>
      <c r="E51" s="170"/>
      <c r="F51" s="170"/>
      <c r="G51" s="170"/>
      <c r="H51" s="170"/>
      <c r="I51" s="21">
        <v>1</v>
      </c>
    </row>
    <row r="52" spans="1:9" ht="12" customHeight="1">
      <c r="A52" s="22">
        <v>6</v>
      </c>
      <c r="B52" s="170" t="s">
        <v>120</v>
      </c>
      <c r="C52" s="170"/>
      <c r="D52" s="170"/>
      <c r="E52" s="170"/>
      <c r="F52" s="170"/>
      <c r="G52" s="170"/>
      <c r="H52" s="170"/>
      <c r="I52" s="21">
        <v>0.5</v>
      </c>
    </row>
    <row r="57" spans="1:9">
      <c r="A57" s="103" t="s">
        <v>290</v>
      </c>
      <c r="B57" s="103"/>
      <c r="C57" s="103"/>
      <c r="D57" s="103"/>
      <c r="E57" s="103"/>
      <c r="F57" s="103"/>
      <c r="G57" s="103"/>
      <c r="H57" s="103"/>
      <c r="I57" s="103"/>
    </row>
    <row r="59" spans="1:9" ht="24.75" customHeight="1">
      <c r="A59" s="11" t="s">
        <v>43</v>
      </c>
      <c r="B59" s="7" t="s">
        <v>17</v>
      </c>
      <c r="C59" s="104" t="s">
        <v>1</v>
      </c>
      <c r="D59" s="104"/>
      <c r="E59" s="104"/>
      <c r="F59" s="105"/>
      <c r="G59" s="7" t="s">
        <v>18</v>
      </c>
      <c r="H59" s="7"/>
      <c r="I59" s="7" t="s">
        <v>19</v>
      </c>
    </row>
    <row r="60" spans="1:9" ht="16.5" customHeight="1">
      <c r="A60" s="18"/>
      <c r="B60" s="18"/>
      <c r="C60" s="125" t="s">
        <v>20</v>
      </c>
      <c r="D60" s="126"/>
      <c r="E60" s="126"/>
      <c r="F60" s="126"/>
      <c r="G60" s="21"/>
      <c r="H60" s="10"/>
      <c r="I60" s="21"/>
    </row>
    <row r="61" spans="1:9" ht="16.5" customHeight="1">
      <c r="A61" s="19"/>
      <c r="B61" s="19"/>
      <c r="C61" s="126" t="s">
        <v>21</v>
      </c>
      <c r="D61" s="126"/>
      <c r="E61" s="126"/>
      <c r="F61" s="126"/>
      <c r="G61" s="21"/>
      <c r="H61" s="10"/>
      <c r="I61" s="21"/>
    </row>
    <row r="62" spans="1:9" ht="16.5" customHeight="1">
      <c r="A62" s="19" t="s">
        <v>122</v>
      </c>
      <c r="B62" s="38" t="s">
        <v>173</v>
      </c>
      <c r="C62" s="92" t="s">
        <v>172</v>
      </c>
      <c r="D62" s="126"/>
      <c r="E62" s="126"/>
      <c r="F62" s="126"/>
      <c r="G62" s="21"/>
      <c r="H62" s="10"/>
      <c r="I62" s="21"/>
    </row>
    <row r="63" spans="1:9" ht="16.5" customHeight="1">
      <c r="A63" s="38" t="s">
        <v>122</v>
      </c>
      <c r="B63" s="38" t="s">
        <v>173</v>
      </c>
      <c r="C63" s="92" t="s">
        <v>174</v>
      </c>
      <c r="D63" s="126"/>
      <c r="E63" s="126"/>
      <c r="F63" s="126"/>
      <c r="G63" s="21">
        <v>0</v>
      </c>
      <c r="H63" s="10"/>
      <c r="I63" s="21">
        <f>SUM(G62:G63)</f>
        <v>0</v>
      </c>
    </row>
    <row r="64" spans="1:9" ht="16.5" customHeight="1">
      <c r="A64" s="19"/>
      <c r="B64" s="19"/>
      <c r="C64" s="9" t="s">
        <v>42</v>
      </c>
      <c r="D64" s="9"/>
      <c r="E64" s="9"/>
      <c r="F64" s="9"/>
      <c r="G64" s="28"/>
      <c r="H64" s="10"/>
      <c r="I64" s="28"/>
    </row>
    <row r="65" spans="1:9" ht="16.5" customHeight="1">
      <c r="A65" s="19" t="s">
        <v>123</v>
      </c>
      <c r="B65" s="19" t="s">
        <v>124</v>
      </c>
      <c r="C65" s="126" t="s">
        <v>121</v>
      </c>
      <c r="D65" s="126"/>
      <c r="E65" s="126"/>
      <c r="F65" s="126"/>
      <c r="G65" s="21"/>
      <c r="H65" s="10"/>
      <c r="I65" s="21">
        <f>SUM(G65:H65)</f>
        <v>0</v>
      </c>
    </row>
    <row r="66" spans="1:9" ht="16.5" customHeight="1">
      <c r="A66" s="19"/>
      <c r="B66" s="19"/>
      <c r="C66" s="131" t="s">
        <v>25</v>
      </c>
      <c r="D66" s="132"/>
      <c r="E66" s="132"/>
      <c r="F66" s="132"/>
      <c r="G66" s="133"/>
      <c r="H66" s="134"/>
      <c r="I66" s="21">
        <f>SUM(G62:G65)</f>
        <v>0</v>
      </c>
    </row>
    <row r="67" spans="1:9" ht="16.5" customHeight="1">
      <c r="A67" s="19"/>
      <c r="B67" s="19"/>
      <c r="C67" s="6"/>
      <c r="D67" s="6"/>
      <c r="E67" s="6"/>
      <c r="F67" s="6"/>
      <c r="G67" s="21"/>
      <c r="H67" s="10"/>
      <c r="I67" s="21"/>
    </row>
    <row r="68" spans="1:9" ht="16.5" customHeight="1">
      <c r="A68" s="19"/>
      <c r="B68" s="19"/>
      <c r="C68" s="126" t="s">
        <v>26</v>
      </c>
      <c r="D68" s="126"/>
      <c r="E68" s="126"/>
      <c r="F68" s="126"/>
      <c r="G68" s="21"/>
      <c r="H68" s="10"/>
      <c r="I68" s="21"/>
    </row>
    <row r="69" spans="1:9" ht="16.5" customHeight="1">
      <c r="A69" s="19"/>
      <c r="B69" s="19"/>
      <c r="C69" s="126" t="s">
        <v>34</v>
      </c>
      <c r="D69" s="126"/>
      <c r="E69" s="126"/>
      <c r="F69" s="126"/>
      <c r="G69" s="21"/>
      <c r="H69" s="10"/>
      <c r="I69" s="21"/>
    </row>
    <row r="70" spans="1:9" ht="16.5" customHeight="1">
      <c r="A70" s="19" t="s">
        <v>125</v>
      </c>
      <c r="B70" s="19"/>
      <c r="C70" s="126" t="s">
        <v>27</v>
      </c>
      <c r="D70" s="126"/>
      <c r="E70" s="126"/>
      <c r="F70" s="126"/>
      <c r="G70" s="21"/>
      <c r="H70" s="10"/>
      <c r="I70" s="28"/>
    </row>
    <row r="71" spans="1:9" ht="16.5" customHeight="1">
      <c r="A71" s="19" t="s">
        <v>125</v>
      </c>
      <c r="B71" s="19"/>
      <c r="C71" s="126" t="s">
        <v>28</v>
      </c>
      <c r="D71" s="126"/>
      <c r="E71" s="126"/>
      <c r="F71" s="126"/>
      <c r="G71" s="28"/>
      <c r="H71" s="10"/>
      <c r="I71" s="21"/>
    </row>
    <row r="72" spans="1:9" ht="16.5" customHeight="1">
      <c r="A72" s="19" t="s">
        <v>127</v>
      </c>
      <c r="B72" s="38" t="s">
        <v>131</v>
      </c>
      <c r="C72" s="91" t="s">
        <v>256</v>
      </c>
      <c r="D72" s="126"/>
      <c r="E72" s="126"/>
      <c r="F72" s="175"/>
      <c r="G72" s="28">
        <v>1500</v>
      </c>
      <c r="H72" s="10"/>
      <c r="I72" s="21"/>
    </row>
    <row r="73" spans="1:9" ht="16.5" customHeight="1">
      <c r="A73" s="19"/>
      <c r="B73" s="19"/>
      <c r="C73" s="92" t="s">
        <v>162</v>
      </c>
      <c r="D73" s="126"/>
      <c r="E73" s="126"/>
      <c r="F73" s="126"/>
      <c r="G73" s="21"/>
      <c r="H73" s="10"/>
      <c r="I73" s="21"/>
    </row>
    <row r="74" spans="1:9" ht="16.5" customHeight="1">
      <c r="A74" s="19" t="s">
        <v>125</v>
      </c>
      <c r="B74" s="19" t="s">
        <v>130</v>
      </c>
      <c r="C74" s="126" t="s">
        <v>35</v>
      </c>
      <c r="D74" s="126"/>
      <c r="E74" s="126"/>
      <c r="F74" s="126"/>
      <c r="G74" s="21">
        <v>38000</v>
      </c>
      <c r="H74" s="10"/>
      <c r="I74" s="21"/>
    </row>
    <row r="75" spans="1:9" ht="16.5" customHeight="1">
      <c r="A75" s="19" t="s">
        <v>126</v>
      </c>
      <c r="B75" s="19" t="s">
        <v>132</v>
      </c>
      <c r="C75" s="126" t="s">
        <v>36</v>
      </c>
      <c r="D75" s="126"/>
      <c r="E75" s="126"/>
      <c r="F75" s="126"/>
      <c r="G75" s="21">
        <v>200</v>
      </c>
      <c r="H75" s="10"/>
      <c r="I75" s="21"/>
    </row>
    <row r="76" spans="1:9" ht="16.5" customHeight="1">
      <c r="A76" s="19" t="s">
        <v>127</v>
      </c>
      <c r="B76" s="19" t="s">
        <v>131</v>
      </c>
      <c r="C76" s="126" t="s">
        <v>37</v>
      </c>
      <c r="D76" s="126"/>
      <c r="E76" s="126"/>
      <c r="F76" s="126"/>
      <c r="G76" s="21"/>
      <c r="H76" s="10"/>
      <c r="I76" s="21"/>
    </row>
    <row r="77" spans="1:9" ht="16.5" customHeight="1">
      <c r="A77" s="19" t="s">
        <v>125</v>
      </c>
      <c r="B77" s="38" t="s">
        <v>267</v>
      </c>
      <c r="C77" s="91" t="s">
        <v>257</v>
      </c>
      <c r="D77" s="126"/>
      <c r="E77" s="126"/>
      <c r="F77" s="175"/>
      <c r="G77" s="21">
        <v>1000</v>
      </c>
      <c r="H77" s="10"/>
      <c r="I77" s="21"/>
    </row>
    <row r="78" spans="1:9" ht="16.5" customHeight="1">
      <c r="A78" s="19" t="s">
        <v>126</v>
      </c>
      <c r="B78" s="38" t="s">
        <v>268</v>
      </c>
      <c r="C78" s="91" t="s">
        <v>258</v>
      </c>
      <c r="D78" s="126"/>
      <c r="E78" s="126"/>
      <c r="F78" s="175"/>
      <c r="G78" s="21">
        <v>2000</v>
      </c>
      <c r="H78" s="10"/>
      <c r="I78" s="21"/>
    </row>
    <row r="79" spans="1:9" ht="16.5" customHeight="1">
      <c r="A79" s="19" t="s">
        <v>125</v>
      </c>
      <c r="B79" s="38" t="s">
        <v>269</v>
      </c>
      <c r="C79" s="91" t="s">
        <v>259</v>
      </c>
      <c r="D79" s="126"/>
      <c r="E79" s="126"/>
      <c r="F79" s="175"/>
      <c r="G79" s="21">
        <v>4650</v>
      </c>
      <c r="H79" s="10"/>
      <c r="I79" s="21"/>
    </row>
    <row r="80" spans="1:9" ht="16.5" customHeight="1">
      <c r="A80" s="19" t="s">
        <v>125</v>
      </c>
      <c r="B80" s="82" t="s">
        <v>275</v>
      </c>
      <c r="C80" s="91" t="s">
        <v>260</v>
      </c>
      <c r="D80" s="126"/>
      <c r="E80" s="126"/>
      <c r="F80" s="175"/>
      <c r="G80" s="21">
        <v>1000</v>
      </c>
      <c r="H80" s="10"/>
      <c r="I80" s="21"/>
    </row>
    <row r="81" spans="1:9" ht="16.5" customHeight="1">
      <c r="A81" s="19"/>
      <c r="B81" s="19"/>
      <c r="C81" s="76"/>
      <c r="D81" s="9"/>
      <c r="E81" s="9"/>
      <c r="F81" s="76"/>
      <c r="G81" s="21"/>
      <c r="H81" s="10"/>
      <c r="I81" s="21"/>
    </row>
    <row r="82" spans="1:9" ht="16.5" customHeight="1">
      <c r="A82" s="19"/>
      <c r="B82" s="19"/>
      <c r="C82" s="126" t="s">
        <v>33</v>
      </c>
      <c r="D82" s="126"/>
      <c r="E82" s="126"/>
      <c r="F82" s="126"/>
      <c r="G82" s="21"/>
      <c r="H82" s="10"/>
      <c r="I82" s="28"/>
    </row>
    <row r="83" spans="1:9" ht="16.5" customHeight="1">
      <c r="A83" s="19" t="s">
        <v>125</v>
      </c>
      <c r="B83" s="19" t="s">
        <v>133</v>
      </c>
      <c r="C83" s="126" t="s">
        <v>35</v>
      </c>
      <c r="D83" s="126"/>
      <c r="E83" s="126"/>
      <c r="F83" s="126"/>
      <c r="G83" s="21">
        <v>900</v>
      </c>
      <c r="H83" s="10"/>
      <c r="I83" s="21"/>
    </row>
    <row r="84" spans="1:9" ht="16.5" customHeight="1">
      <c r="A84" s="19" t="s">
        <v>126</v>
      </c>
      <c r="B84" s="19" t="s">
        <v>134</v>
      </c>
      <c r="C84" s="126" t="s">
        <v>36</v>
      </c>
      <c r="D84" s="126"/>
      <c r="E84" s="126"/>
      <c r="F84" s="126"/>
      <c r="G84" s="21">
        <v>200</v>
      </c>
      <c r="H84" s="10"/>
      <c r="I84" s="21"/>
    </row>
    <row r="85" spans="1:9" ht="16.5" customHeight="1">
      <c r="A85" s="19" t="s">
        <v>127</v>
      </c>
      <c r="B85" s="19"/>
      <c r="C85" s="126" t="s">
        <v>37</v>
      </c>
      <c r="D85" s="126"/>
      <c r="E85" s="126"/>
      <c r="F85" s="126"/>
      <c r="G85" s="21"/>
      <c r="H85" s="10"/>
      <c r="I85" s="21"/>
    </row>
    <row r="86" spans="1:9" ht="27.75" customHeight="1">
      <c r="A86" s="19"/>
      <c r="B86" s="19"/>
      <c r="C86" s="96" t="s">
        <v>165</v>
      </c>
      <c r="D86" s="135"/>
      <c r="E86" s="135"/>
      <c r="F86" s="135"/>
      <c r="G86" s="21"/>
      <c r="H86" s="10"/>
      <c r="I86" s="21"/>
    </row>
    <row r="87" spans="1:9" ht="16.5" customHeight="1">
      <c r="A87" s="38" t="s">
        <v>163</v>
      </c>
      <c r="B87" s="19"/>
      <c r="C87" s="92" t="s">
        <v>164</v>
      </c>
      <c r="D87" s="126"/>
      <c r="E87" s="126"/>
      <c r="F87" s="126"/>
      <c r="G87" s="21"/>
      <c r="H87" s="10"/>
      <c r="I87" s="21"/>
    </row>
    <row r="88" spans="1:9" ht="16.5" customHeight="1">
      <c r="A88" s="19" t="s">
        <v>128</v>
      </c>
      <c r="B88" s="19"/>
      <c r="C88" s="126" t="s">
        <v>39</v>
      </c>
      <c r="D88" s="126"/>
      <c r="E88" s="126"/>
      <c r="F88" s="126"/>
      <c r="G88" s="21"/>
      <c r="H88" s="10"/>
      <c r="I88" s="21"/>
    </row>
    <row r="89" spans="1:9" ht="16.5" customHeight="1">
      <c r="A89" s="19" t="s">
        <v>129</v>
      </c>
      <c r="B89" s="19"/>
      <c r="C89" s="126" t="s">
        <v>40</v>
      </c>
      <c r="D89" s="126"/>
      <c r="E89" s="126"/>
      <c r="F89" s="126"/>
      <c r="G89" s="21">
        <v>10740.89</v>
      </c>
      <c r="H89" s="10"/>
      <c r="I89" s="28"/>
    </row>
    <row r="90" spans="1:9" ht="16.5" customHeight="1">
      <c r="A90" s="10"/>
      <c r="B90" s="10"/>
      <c r="C90" s="136" t="s">
        <v>41</v>
      </c>
      <c r="D90" s="137"/>
      <c r="E90" s="137"/>
      <c r="F90" s="137"/>
      <c r="G90" s="138"/>
      <c r="H90" s="139"/>
      <c r="I90" s="21">
        <f>SUM(G67:G89)</f>
        <v>60190.89</v>
      </c>
    </row>
    <row r="91" spans="1:9" ht="16.5" customHeight="1">
      <c r="C91" s="127"/>
      <c r="D91" s="127"/>
      <c r="E91" s="127"/>
      <c r="F91" s="127"/>
    </row>
    <row r="92" spans="1:9" ht="15" customHeight="1">
      <c r="A92" s="94" t="s">
        <v>323</v>
      </c>
      <c r="B92" s="119"/>
      <c r="C92" s="119"/>
      <c r="D92" s="119"/>
      <c r="E92" s="119"/>
      <c r="F92" s="119"/>
      <c r="G92" s="119"/>
      <c r="H92" s="119"/>
      <c r="I92" s="119"/>
    </row>
    <row r="93" spans="1:9" ht="15" customHeight="1">
      <c r="A93" s="119"/>
      <c r="B93" s="119"/>
      <c r="C93" s="119"/>
      <c r="D93" s="119"/>
      <c r="E93" s="119"/>
      <c r="F93" s="119"/>
      <c r="G93" s="119"/>
      <c r="H93" s="119"/>
      <c r="I93" s="119"/>
    </row>
    <row r="94" spans="1:9">
      <c r="A94" s="119"/>
      <c r="B94" s="119"/>
      <c r="C94" s="119"/>
      <c r="D94" s="119"/>
      <c r="E94" s="119"/>
      <c r="F94" s="119"/>
      <c r="G94" s="119"/>
      <c r="H94" s="119"/>
      <c r="I94" s="119"/>
    </row>
    <row r="95" spans="1:9">
      <c r="A95" s="119"/>
      <c r="B95" s="119"/>
      <c r="C95" s="119"/>
      <c r="D95" s="119"/>
      <c r="E95" s="119"/>
      <c r="F95" s="119"/>
      <c r="G95" s="119"/>
      <c r="H95" s="119"/>
      <c r="I95" s="119"/>
    </row>
    <row r="96" spans="1:9">
      <c r="A96" s="119"/>
      <c r="B96" s="119"/>
      <c r="C96" s="119"/>
      <c r="D96" s="119"/>
      <c r="E96" s="119"/>
      <c r="F96" s="119"/>
      <c r="G96" s="119"/>
      <c r="H96" s="119"/>
      <c r="I96" s="119"/>
    </row>
    <row r="100" spans="1:9">
      <c r="A100" s="106" t="s">
        <v>44</v>
      </c>
      <c r="B100" s="129"/>
      <c r="C100" s="129"/>
      <c r="D100" s="106" t="s">
        <v>143</v>
      </c>
      <c r="E100" s="130"/>
      <c r="F100" s="130"/>
      <c r="G100" s="124" t="s">
        <v>45</v>
      </c>
      <c r="H100" s="124"/>
      <c r="I100" s="124"/>
    </row>
    <row r="101" spans="1:9">
      <c r="A101" s="106" t="s">
        <v>195</v>
      </c>
      <c r="B101" s="124"/>
      <c r="C101" s="124"/>
      <c r="D101" s="106" t="s">
        <v>283</v>
      </c>
      <c r="E101" s="124"/>
      <c r="F101" s="124"/>
      <c r="G101" s="106" t="s">
        <v>284</v>
      </c>
      <c r="H101" s="124"/>
      <c r="I101" s="124"/>
    </row>
  </sheetData>
  <mergeCells count="81">
    <mergeCell ref="B14:H14"/>
    <mergeCell ref="A33:B33"/>
    <mergeCell ref="C33:G33"/>
    <mergeCell ref="A1:I3"/>
    <mergeCell ref="A5:I5"/>
    <mergeCell ref="A7:I7"/>
    <mergeCell ref="A9:I10"/>
    <mergeCell ref="B12:H12"/>
    <mergeCell ref="B13:H13"/>
    <mergeCell ref="B18:H18"/>
    <mergeCell ref="C29:G29"/>
    <mergeCell ref="B15:H15"/>
    <mergeCell ref="B16:H16"/>
    <mergeCell ref="B17:H17"/>
    <mergeCell ref="A20:I22"/>
    <mergeCell ref="A23:B23"/>
    <mergeCell ref="C23:G23"/>
    <mergeCell ref="A24:B24"/>
    <mergeCell ref="C24:G24"/>
    <mergeCell ref="C32:G32"/>
    <mergeCell ref="A34:B34"/>
    <mergeCell ref="C34:G34"/>
    <mergeCell ref="A25:B25"/>
    <mergeCell ref="C25:G25"/>
    <mergeCell ref="A27:B27"/>
    <mergeCell ref="C27:G27"/>
    <mergeCell ref="A28:B28"/>
    <mergeCell ref="C28:G28"/>
    <mergeCell ref="A29:B29"/>
    <mergeCell ref="A42:I44"/>
    <mergeCell ref="B46:H46"/>
    <mergeCell ref="B47:H47"/>
    <mergeCell ref="B48:H48"/>
    <mergeCell ref="A30:B30"/>
    <mergeCell ref="C30:G30"/>
    <mergeCell ref="A31:B31"/>
    <mergeCell ref="C31:G31"/>
    <mergeCell ref="A36:I40"/>
    <mergeCell ref="A32:B32"/>
    <mergeCell ref="C59:F59"/>
    <mergeCell ref="C65:F65"/>
    <mergeCell ref="C66:H66"/>
    <mergeCell ref="C74:F74"/>
    <mergeCell ref="B49:H49"/>
    <mergeCell ref="A57:I57"/>
    <mergeCell ref="B50:H50"/>
    <mergeCell ref="B51:H51"/>
    <mergeCell ref="B52:H52"/>
    <mergeCell ref="C72:F72"/>
    <mergeCell ref="C73:F73"/>
    <mergeCell ref="C85:F85"/>
    <mergeCell ref="C76:F76"/>
    <mergeCell ref="C89:F89"/>
    <mergeCell ref="A92:I96"/>
    <mergeCell ref="C82:F82"/>
    <mergeCell ref="C83:F83"/>
    <mergeCell ref="C84:F84"/>
    <mergeCell ref="C88:F88"/>
    <mergeCell ref="C90:H90"/>
    <mergeCell ref="C86:F86"/>
    <mergeCell ref="C77:F77"/>
    <mergeCell ref="C78:F78"/>
    <mergeCell ref="C79:F79"/>
    <mergeCell ref="C80:F80"/>
    <mergeCell ref="C87:F87"/>
    <mergeCell ref="G101:I101"/>
    <mergeCell ref="C60:F60"/>
    <mergeCell ref="C61:F61"/>
    <mergeCell ref="C62:F62"/>
    <mergeCell ref="C63:F63"/>
    <mergeCell ref="C91:F91"/>
    <mergeCell ref="G100:I100"/>
    <mergeCell ref="D100:F100"/>
    <mergeCell ref="A101:C101"/>
    <mergeCell ref="C75:F75"/>
    <mergeCell ref="D101:F101"/>
    <mergeCell ref="C68:F68"/>
    <mergeCell ref="C69:F69"/>
    <mergeCell ref="C70:F70"/>
    <mergeCell ref="C71:F71"/>
    <mergeCell ref="A100:C100"/>
  </mergeCells>
  <phoneticPr fontId="0" type="noConversion"/>
  <pageMargins left="0.75" right="0.75" top="1" bottom="1" header="0.5" footer="0.5"/>
  <pageSetup paperSize="9" scale="96" orientation="portrait" verticalDpi="300" r:id="rId1"/>
  <headerFooter alignWithMargins="0"/>
  <rowBreaks count="1" manualBreakCount="1">
    <brk id="54" max="16383" man="1"/>
  </rowBreaks>
</worksheet>
</file>

<file path=xl/worksheets/sheet8.xml><?xml version="1.0" encoding="utf-8"?>
<worksheet xmlns="http://schemas.openxmlformats.org/spreadsheetml/2006/main" xmlns:r="http://schemas.openxmlformats.org/officeDocument/2006/relationships">
  <sheetPr>
    <tabColor rgb="FF00B0F0"/>
  </sheetPr>
  <dimension ref="A1:M86"/>
  <sheetViews>
    <sheetView topLeftCell="A52" zoomScaleNormal="100" workbookViewId="0">
      <selection activeCell="A49" sqref="A49:I49"/>
    </sheetView>
  </sheetViews>
  <sheetFormatPr defaultRowHeight="12.75"/>
  <cols>
    <col min="1" max="1" width="14.7109375" customWidth="1"/>
    <col min="6" max="6" width="9.7109375" customWidth="1"/>
    <col min="7" max="7" width="9.5703125" customWidth="1"/>
    <col min="8" max="8" width="5.42578125" customWidth="1"/>
    <col min="9" max="9" width="12.7109375" customWidth="1"/>
  </cols>
  <sheetData>
    <row r="1" spans="1:9">
      <c r="A1" s="120" t="s">
        <v>0</v>
      </c>
      <c r="B1" s="120"/>
      <c r="C1" s="120"/>
      <c r="D1" s="120"/>
      <c r="E1" s="120"/>
      <c r="F1" s="120"/>
      <c r="G1" s="120"/>
      <c r="H1" s="120"/>
      <c r="I1" s="120"/>
    </row>
    <row r="2" spans="1:9">
      <c r="A2" s="120"/>
      <c r="B2" s="120"/>
      <c r="C2" s="120"/>
      <c r="D2" s="120"/>
      <c r="E2" s="120"/>
      <c r="F2" s="120"/>
      <c r="G2" s="120"/>
      <c r="H2" s="120"/>
      <c r="I2" s="120"/>
    </row>
    <row r="3" spans="1:9" ht="17.45" customHeight="1">
      <c r="A3" s="120"/>
      <c r="B3" s="120"/>
      <c r="C3" s="120"/>
      <c r="D3" s="120"/>
      <c r="E3" s="120"/>
      <c r="F3" s="120"/>
      <c r="G3" s="120"/>
      <c r="H3" s="120"/>
      <c r="I3" s="120"/>
    </row>
    <row r="4" spans="1:9" ht="17.45" customHeight="1"/>
    <row r="5" spans="1:9">
      <c r="A5" s="176" t="s">
        <v>324</v>
      </c>
      <c r="B5" s="177"/>
      <c r="C5" s="177"/>
      <c r="D5" s="177"/>
      <c r="E5" s="177"/>
      <c r="F5" s="177"/>
      <c r="G5" s="177"/>
      <c r="H5" s="177"/>
      <c r="I5" s="177"/>
    </row>
    <row r="7" spans="1:9">
      <c r="A7" s="103" t="s">
        <v>207</v>
      </c>
      <c r="B7" s="103"/>
      <c r="C7" s="103"/>
      <c r="D7" s="103"/>
      <c r="E7" s="103"/>
      <c r="F7" s="103"/>
      <c r="G7" s="103"/>
      <c r="H7" s="103"/>
      <c r="I7" s="103"/>
    </row>
    <row r="9" spans="1:9">
      <c r="A9" s="94" t="s">
        <v>325</v>
      </c>
      <c r="B9" s="95"/>
      <c r="C9" s="95"/>
      <c r="D9" s="95"/>
      <c r="E9" s="95"/>
      <c r="F9" s="95"/>
      <c r="G9" s="95"/>
      <c r="H9" s="95"/>
      <c r="I9" s="95"/>
    </row>
    <row r="10" spans="1:9">
      <c r="A10" s="95"/>
      <c r="B10" s="95"/>
      <c r="C10" s="95"/>
      <c r="D10" s="95"/>
      <c r="E10" s="95"/>
      <c r="F10" s="95"/>
      <c r="G10" s="95"/>
      <c r="H10" s="95"/>
      <c r="I10" s="95"/>
    </row>
    <row r="11" spans="1:9">
      <c r="A11" s="49"/>
      <c r="B11" s="49"/>
      <c r="C11" s="49"/>
      <c r="D11" s="49"/>
      <c r="E11" s="49"/>
      <c r="F11" s="49"/>
      <c r="G11" s="49"/>
      <c r="H11" s="49"/>
      <c r="I11" s="49"/>
    </row>
    <row r="12" spans="1:9" ht="33" customHeight="1">
      <c r="A12" s="55" t="s">
        <v>3</v>
      </c>
      <c r="B12" s="163" t="s">
        <v>1</v>
      </c>
      <c r="C12" s="163"/>
      <c r="D12" s="163"/>
      <c r="E12" s="163"/>
      <c r="F12" s="163"/>
      <c r="G12" s="163"/>
      <c r="H12" s="163"/>
      <c r="I12" s="3" t="s">
        <v>2</v>
      </c>
    </row>
    <row r="13" spans="1:9" ht="25.5" customHeight="1">
      <c r="A13" s="55">
        <v>1</v>
      </c>
      <c r="B13" s="123" t="s">
        <v>228</v>
      </c>
      <c r="C13" s="123"/>
      <c r="D13" s="123"/>
      <c r="E13" s="123"/>
      <c r="F13" s="123"/>
      <c r="G13" s="123"/>
      <c r="H13" s="123"/>
      <c r="I13" s="60">
        <v>13.5</v>
      </c>
    </row>
    <row r="14" spans="1:9" ht="16.5" customHeight="1">
      <c r="A14" s="55">
        <v>2</v>
      </c>
      <c r="B14" s="123" t="s">
        <v>229</v>
      </c>
      <c r="C14" s="123"/>
      <c r="D14" s="123"/>
      <c r="E14" s="123"/>
      <c r="F14" s="123"/>
      <c r="G14" s="123"/>
      <c r="H14" s="123"/>
      <c r="I14" s="60">
        <v>20</v>
      </c>
    </row>
    <row r="15" spans="1:9" ht="12" customHeight="1">
      <c r="A15" s="55">
        <v>3</v>
      </c>
      <c r="B15" s="123" t="s">
        <v>230</v>
      </c>
      <c r="C15" s="123"/>
      <c r="D15" s="123"/>
      <c r="E15" s="123"/>
      <c r="F15" s="123"/>
      <c r="G15" s="123"/>
      <c r="H15" s="123"/>
      <c r="I15" s="60">
        <v>50</v>
      </c>
    </row>
    <row r="16" spans="1:9" ht="22.5" customHeight="1">
      <c r="A16" s="55">
        <v>4</v>
      </c>
      <c r="B16" s="123" t="s">
        <v>232</v>
      </c>
      <c r="C16" s="123"/>
      <c r="D16" s="123"/>
      <c r="E16" s="123"/>
      <c r="F16" s="123"/>
      <c r="G16" s="123"/>
      <c r="H16" s="123"/>
      <c r="I16" s="60">
        <v>20</v>
      </c>
    </row>
    <row r="17" spans="1:9">
      <c r="A17" s="83"/>
      <c r="B17" s="84"/>
      <c r="C17" s="84"/>
      <c r="D17" s="84"/>
      <c r="E17" s="84"/>
      <c r="F17" s="84"/>
      <c r="G17" s="84"/>
      <c r="H17" s="84"/>
      <c r="I17" s="85"/>
    </row>
    <row r="18" spans="1:9">
      <c r="A18" s="94" t="s">
        <v>315</v>
      </c>
      <c r="B18" s="95"/>
      <c r="C18" s="95"/>
      <c r="D18" s="95"/>
      <c r="E18" s="95"/>
      <c r="F18" s="95"/>
      <c r="G18" s="95"/>
      <c r="H18" s="95"/>
      <c r="I18" s="95"/>
    </row>
    <row r="19" spans="1:9">
      <c r="A19" s="95"/>
      <c r="B19" s="95"/>
      <c r="C19" s="95"/>
      <c r="D19" s="95"/>
      <c r="E19" s="95"/>
      <c r="F19" s="95"/>
      <c r="G19" s="95"/>
      <c r="H19" s="95"/>
      <c r="I19" s="95"/>
    </row>
    <row r="20" spans="1:9">
      <c r="A20" s="95"/>
      <c r="B20" s="95"/>
      <c r="C20" s="95"/>
      <c r="D20" s="95"/>
      <c r="E20" s="95"/>
      <c r="F20" s="95"/>
      <c r="G20" s="95"/>
      <c r="H20" s="95"/>
      <c r="I20" s="95"/>
    </row>
    <row r="21" spans="1:9">
      <c r="A21" s="115" t="s">
        <v>4</v>
      </c>
      <c r="B21" s="179"/>
      <c r="C21" s="178" t="s">
        <v>5</v>
      </c>
      <c r="D21" s="178"/>
      <c r="E21" s="178"/>
      <c r="F21" s="178"/>
      <c r="G21" s="178"/>
      <c r="H21" s="1" t="s">
        <v>6</v>
      </c>
      <c r="I21" s="33">
        <v>40333.279999999999</v>
      </c>
    </row>
    <row r="22" spans="1:9">
      <c r="A22" s="179"/>
      <c r="B22" s="179"/>
      <c r="C22" s="178" t="s">
        <v>7</v>
      </c>
      <c r="D22" s="178"/>
      <c r="E22" s="178"/>
      <c r="F22" s="178"/>
      <c r="G22" s="178"/>
      <c r="H22" s="1" t="s">
        <v>6</v>
      </c>
      <c r="I22" s="12"/>
    </row>
    <row r="23" spans="1:9">
      <c r="A23" s="179"/>
      <c r="B23" s="179"/>
      <c r="C23" s="118" t="s">
        <v>8</v>
      </c>
      <c r="D23" s="118"/>
      <c r="E23" s="118"/>
      <c r="F23" s="118"/>
      <c r="G23" s="118"/>
      <c r="H23" s="4" t="s">
        <v>6</v>
      </c>
      <c r="I23" s="13">
        <f>SUM(I21:I22)</f>
        <v>40333.279999999999</v>
      </c>
    </row>
    <row r="24" spans="1:9">
      <c r="I24" s="15"/>
    </row>
    <row r="25" spans="1:9">
      <c r="A25" s="115" t="s">
        <v>9</v>
      </c>
      <c r="B25" s="179"/>
      <c r="C25" s="178" t="s">
        <v>10</v>
      </c>
      <c r="D25" s="178"/>
      <c r="E25" s="178"/>
      <c r="F25" s="178"/>
      <c r="G25" s="178"/>
      <c r="H25" s="1" t="s">
        <v>6</v>
      </c>
      <c r="I25" s="12"/>
    </row>
    <row r="26" spans="1:9">
      <c r="A26" s="179"/>
      <c r="B26" s="179"/>
      <c r="C26" s="178" t="s">
        <v>11</v>
      </c>
      <c r="D26" s="178"/>
      <c r="E26" s="178"/>
      <c r="F26" s="178"/>
      <c r="G26" s="178"/>
      <c r="H26" s="1" t="s">
        <v>6</v>
      </c>
      <c r="I26" s="12"/>
    </row>
    <row r="27" spans="1:9">
      <c r="A27" s="179"/>
      <c r="B27" s="179"/>
      <c r="C27" s="114" t="s">
        <v>12</v>
      </c>
      <c r="D27" s="114"/>
      <c r="E27" s="114"/>
      <c r="F27" s="114"/>
      <c r="G27" s="114"/>
      <c r="H27" s="5" t="s">
        <v>6</v>
      </c>
      <c r="I27" s="13">
        <v>11186.94</v>
      </c>
    </row>
    <row r="28" spans="1:9">
      <c r="A28" s="115"/>
      <c r="B28" s="179"/>
      <c r="C28" s="178" t="s">
        <v>13</v>
      </c>
      <c r="D28" s="178"/>
      <c r="E28" s="178"/>
      <c r="F28" s="178"/>
      <c r="G28" s="178"/>
      <c r="H28" s="1" t="s">
        <v>6</v>
      </c>
      <c r="I28" s="12"/>
    </row>
    <row r="29" spans="1:9">
      <c r="A29" s="179"/>
      <c r="B29" s="179"/>
      <c r="C29" s="178" t="s">
        <v>14</v>
      </c>
      <c r="D29" s="178"/>
      <c r="E29" s="178"/>
      <c r="F29" s="178"/>
      <c r="G29" s="178"/>
      <c r="H29" s="1" t="s">
        <v>6</v>
      </c>
      <c r="I29" s="12"/>
    </row>
    <row r="30" spans="1:9">
      <c r="A30" s="179"/>
      <c r="B30" s="179"/>
      <c r="C30" s="114" t="s">
        <v>15</v>
      </c>
      <c r="D30" s="118"/>
      <c r="E30" s="118"/>
      <c r="F30" s="118"/>
      <c r="G30" s="118"/>
      <c r="H30" s="5" t="s">
        <v>6</v>
      </c>
      <c r="I30" s="13"/>
    </row>
    <row r="31" spans="1:9">
      <c r="A31" s="179"/>
      <c r="B31" s="179"/>
      <c r="C31" s="118" t="s">
        <v>16</v>
      </c>
      <c r="D31" s="118"/>
      <c r="E31" s="118"/>
      <c r="F31" s="118"/>
      <c r="G31" s="118"/>
      <c r="H31" s="4" t="s">
        <v>6</v>
      </c>
      <c r="I31" s="13">
        <f>SUM(I25:I30)</f>
        <v>11186.94</v>
      </c>
    </row>
    <row r="32" spans="1:9" ht="9" customHeight="1"/>
    <row r="33" spans="1:13">
      <c r="A33" s="116" t="s">
        <v>326</v>
      </c>
      <c r="B33" s="117"/>
      <c r="C33" s="117"/>
      <c r="D33" s="117"/>
      <c r="E33" s="117"/>
      <c r="F33" s="117"/>
      <c r="G33" s="117"/>
      <c r="H33" s="117"/>
      <c r="I33" s="117"/>
    </row>
    <row r="34" spans="1:13">
      <c r="A34" s="117"/>
      <c r="B34" s="117"/>
      <c r="C34" s="117"/>
      <c r="D34" s="117"/>
      <c r="E34" s="117"/>
      <c r="F34" s="117"/>
      <c r="G34" s="117"/>
      <c r="H34" s="117"/>
      <c r="I34" s="117"/>
    </row>
    <row r="35" spans="1:13">
      <c r="A35" s="117"/>
      <c r="B35" s="117"/>
      <c r="C35" s="117"/>
      <c r="D35" s="117"/>
      <c r="E35" s="117"/>
      <c r="F35" s="117"/>
      <c r="G35" s="117"/>
      <c r="H35" s="117"/>
      <c r="I35" s="117"/>
    </row>
    <row r="36" spans="1:13">
      <c r="A36" s="117"/>
      <c r="B36" s="117"/>
      <c r="C36" s="117"/>
      <c r="D36" s="117"/>
      <c r="E36" s="117"/>
      <c r="F36" s="117"/>
      <c r="G36" s="117"/>
      <c r="H36" s="117"/>
      <c r="I36" s="117"/>
    </row>
    <row r="37" spans="1:13" ht="30" customHeight="1">
      <c r="A37" s="117"/>
      <c r="B37" s="117"/>
      <c r="C37" s="117"/>
      <c r="D37" s="117"/>
      <c r="E37" s="117"/>
      <c r="F37" s="117"/>
      <c r="G37" s="117"/>
      <c r="H37" s="117"/>
      <c r="I37" s="117"/>
    </row>
    <row r="38" spans="1:13" ht="0.75" customHeight="1"/>
    <row r="39" spans="1:13">
      <c r="A39" s="94" t="s">
        <v>327</v>
      </c>
      <c r="B39" s="95"/>
      <c r="C39" s="95"/>
      <c r="D39" s="95"/>
      <c r="E39" s="95"/>
      <c r="F39" s="95"/>
      <c r="G39" s="95"/>
      <c r="H39" s="95"/>
      <c r="I39" s="95"/>
    </row>
    <row r="40" spans="1:13">
      <c r="A40" s="95"/>
      <c r="B40" s="95"/>
      <c r="C40" s="95"/>
      <c r="D40" s="95"/>
      <c r="E40" s="95"/>
      <c r="F40" s="95"/>
      <c r="G40" s="95"/>
      <c r="H40" s="95"/>
      <c r="I40" s="95"/>
    </row>
    <row r="41" spans="1:13" ht="30" customHeight="1">
      <c r="A41" s="95"/>
      <c r="B41" s="95"/>
      <c r="C41" s="95"/>
      <c r="D41" s="95"/>
      <c r="E41" s="95"/>
      <c r="F41" s="95"/>
      <c r="G41" s="95"/>
      <c r="H41" s="95"/>
      <c r="I41" s="95"/>
    </row>
    <row r="42" spans="1:13">
      <c r="A42" s="49"/>
      <c r="B42" s="49"/>
      <c r="C42" s="49"/>
      <c r="D42" s="49"/>
      <c r="E42" s="49"/>
      <c r="F42" s="49"/>
      <c r="G42" s="49"/>
      <c r="H42" s="49"/>
      <c r="I42" s="49"/>
    </row>
    <row r="43" spans="1:13" ht="41.25" customHeight="1">
      <c r="A43" s="55" t="s">
        <v>3</v>
      </c>
      <c r="B43" s="163" t="s">
        <v>1</v>
      </c>
      <c r="C43" s="163"/>
      <c r="D43" s="163"/>
      <c r="E43" s="163"/>
      <c r="F43" s="163"/>
      <c r="G43" s="163"/>
      <c r="H43" s="163"/>
      <c r="I43" s="3" t="s">
        <v>227</v>
      </c>
    </row>
    <row r="44" spans="1:13" ht="37.5" customHeight="1">
      <c r="A44" s="55">
        <v>1</v>
      </c>
      <c r="B44" s="123" t="s">
        <v>228</v>
      </c>
      <c r="C44" s="123"/>
      <c r="D44" s="123"/>
      <c r="E44" s="123"/>
      <c r="F44" s="123"/>
      <c r="G44" s="123"/>
      <c r="H44" s="123"/>
      <c r="I44" s="60">
        <v>13.5</v>
      </c>
      <c r="M44" s="49"/>
    </row>
    <row r="45" spans="1:13">
      <c r="A45" s="55">
        <v>2</v>
      </c>
      <c r="B45" s="123" t="s">
        <v>229</v>
      </c>
      <c r="C45" s="123"/>
      <c r="D45" s="123"/>
      <c r="E45" s="123"/>
      <c r="F45" s="123"/>
      <c r="G45" s="123"/>
      <c r="H45" s="123"/>
      <c r="I45" s="60">
        <v>20</v>
      </c>
      <c r="M45" s="49"/>
    </row>
    <row r="46" spans="1:13">
      <c r="A46" s="55">
        <v>3</v>
      </c>
      <c r="B46" s="123" t="s">
        <v>230</v>
      </c>
      <c r="C46" s="123"/>
      <c r="D46" s="123"/>
      <c r="E46" s="123"/>
      <c r="F46" s="123"/>
      <c r="G46" s="123"/>
      <c r="H46" s="123"/>
      <c r="I46" s="60">
        <v>50</v>
      </c>
      <c r="M46" s="49"/>
    </row>
    <row r="47" spans="1:13" ht="24" customHeight="1">
      <c r="A47" s="55">
        <v>4</v>
      </c>
      <c r="B47" s="123" t="s">
        <v>232</v>
      </c>
      <c r="C47" s="123"/>
      <c r="D47" s="123"/>
      <c r="E47" s="123"/>
      <c r="F47" s="123"/>
      <c r="G47" s="123"/>
      <c r="H47" s="123"/>
      <c r="I47" s="60">
        <v>20</v>
      </c>
      <c r="M47" s="49"/>
    </row>
    <row r="48" spans="1:13">
      <c r="A48" s="49"/>
      <c r="B48" s="49"/>
      <c r="C48" s="49"/>
      <c r="D48" s="49"/>
      <c r="E48" s="49"/>
      <c r="F48" s="49"/>
      <c r="G48" s="49"/>
      <c r="H48" s="49"/>
      <c r="I48" s="49"/>
    </row>
    <row r="49" spans="1:9">
      <c r="A49" s="103" t="s">
        <v>290</v>
      </c>
      <c r="B49" s="103"/>
      <c r="C49" s="103"/>
      <c r="D49" s="103"/>
      <c r="E49" s="103"/>
      <c r="F49" s="103"/>
      <c r="G49" s="103"/>
      <c r="H49" s="103"/>
      <c r="I49" s="103"/>
    </row>
    <row r="50" spans="1:9">
      <c r="A50" s="49"/>
      <c r="B50" s="49"/>
      <c r="C50" s="49"/>
      <c r="D50" s="49"/>
      <c r="E50" s="49"/>
      <c r="F50" s="49"/>
      <c r="G50" s="49"/>
      <c r="H50" s="49"/>
      <c r="I50" s="49"/>
    </row>
    <row r="51" spans="1:9" ht="24.75" customHeight="1">
      <c r="A51" s="11" t="s">
        <v>43</v>
      </c>
      <c r="B51" s="7" t="s">
        <v>17</v>
      </c>
      <c r="C51" s="104" t="s">
        <v>1</v>
      </c>
      <c r="D51" s="104"/>
      <c r="E51" s="104"/>
      <c r="F51" s="105"/>
      <c r="G51" s="7" t="s">
        <v>18</v>
      </c>
      <c r="H51" s="7"/>
      <c r="I51" s="7" t="s">
        <v>19</v>
      </c>
    </row>
    <row r="52" spans="1:9" ht="16.5" customHeight="1">
      <c r="A52" s="53"/>
      <c r="B52" s="53"/>
      <c r="C52" s="107" t="s">
        <v>20</v>
      </c>
      <c r="D52" s="92"/>
      <c r="E52" s="92"/>
      <c r="F52" s="92"/>
      <c r="G52" s="40"/>
      <c r="H52" s="40"/>
      <c r="I52" s="40"/>
    </row>
    <row r="53" spans="1:9" ht="16.5" customHeight="1">
      <c r="A53" s="38"/>
      <c r="B53" s="38"/>
      <c r="C53" s="92" t="s">
        <v>21</v>
      </c>
      <c r="D53" s="92"/>
      <c r="E53" s="92"/>
      <c r="F53" s="92"/>
      <c r="G53" s="40"/>
      <c r="H53" s="40"/>
      <c r="I53" s="40"/>
    </row>
    <row r="54" spans="1:9" ht="16.5" customHeight="1">
      <c r="A54" s="38" t="s">
        <v>136</v>
      </c>
      <c r="B54" s="38" t="s">
        <v>135</v>
      </c>
      <c r="C54" s="92" t="s">
        <v>231</v>
      </c>
      <c r="D54" s="92"/>
      <c r="E54" s="92"/>
      <c r="F54" s="92"/>
      <c r="G54" s="24">
        <v>41000</v>
      </c>
      <c r="H54" s="40"/>
      <c r="I54" s="24">
        <v>41000</v>
      </c>
    </row>
    <row r="55" spans="1:9" ht="16.5" customHeight="1">
      <c r="A55" s="38"/>
      <c r="B55" s="38"/>
      <c r="C55" s="92"/>
      <c r="D55" s="92"/>
      <c r="E55" s="92"/>
      <c r="F55" s="92"/>
      <c r="G55" s="40"/>
      <c r="H55" s="40"/>
      <c r="I55" s="40"/>
    </row>
    <row r="56" spans="1:9" ht="16.5" customHeight="1">
      <c r="A56" s="38"/>
      <c r="B56" s="38"/>
      <c r="C56" s="48" t="s">
        <v>42</v>
      </c>
      <c r="D56" s="48"/>
      <c r="E56" s="48"/>
      <c r="F56" s="48"/>
      <c r="G56" s="56"/>
      <c r="H56" s="40"/>
      <c r="I56" s="40"/>
    </row>
    <row r="57" spans="1:9" ht="16.5" customHeight="1">
      <c r="A57" s="38"/>
      <c r="B57" s="38"/>
      <c r="C57" s="92"/>
      <c r="D57" s="92"/>
      <c r="E57" s="92"/>
      <c r="F57" s="92"/>
      <c r="G57" s="40"/>
      <c r="H57" s="40"/>
      <c r="I57" s="40"/>
    </row>
    <row r="58" spans="1:9" ht="16.5" customHeight="1">
      <c r="A58" s="38"/>
      <c r="B58" s="38"/>
      <c r="C58" s="108" t="s">
        <v>25</v>
      </c>
      <c r="D58" s="109"/>
      <c r="E58" s="109"/>
      <c r="F58" s="109"/>
      <c r="G58" s="110"/>
      <c r="H58" s="111"/>
      <c r="I58" s="24">
        <f>SUM(I54:I57)</f>
        <v>41000</v>
      </c>
    </row>
    <row r="59" spans="1:9" ht="16.5" customHeight="1">
      <c r="A59" s="38"/>
      <c r="B59" s="38"/>
      <c r="C59" s="25"/>
      <c r="D59" s="25"/>
      <c r="E59" s="25"/>
      <c r="F59" s="25"/>
      <c r="G59" s="24"/>
      <c r="H59" s="24"/>
      <c r="I59" s="24"/>
    </row>
    <row r="60" spans="1:9" ht="16.5" customHeight="1">
      <c r="A60" s="38"/>
      <c r="B60" s="38"/>
      <c r="C60" s="92" t="s">
        <v>26</v>
      </c>
      <c r="D60" s="92"/>
      <c r="E60" s="92"/>
      <c r="F60" s="92"/>
      <c r="G60" s="24"/>
      <c r="H60" s="24"/>
      <c r="I60" s="24"/>
    </row>
    <row r="61" spans="1:9" ht="16.5" customHeight="1">
      <c r="A61" s="38"/>
      <c r="B61" s="38"/>
      <c r="C61" s="92" t="s">
        <v>34</v>
      </c>
      <c r="D61" s="92"/>
      <c r="E61" s="92"/>
      <c r="F61" s="92"/>
      <c r="G61" s="24"/>
      <c r="H61" s="24"/>
      <c r="I61" s="24"/>
    </row>
    <row r="62" spans="1:9" ht="16.5" customHeight="1">
      <c r="A62" s="38"/>
      <c r="B62" s="38"/>
      <c r="C62" s="92" t="s">
        <v>27</v>
      </c>
      <c r="D62" s="92"/>
      <c r="E62" s="92"/>
      <c r="F62" s="92"/>
      <c r="G62" s="24"/>
      <c r="H62" s="24"/>
      <c r="I62" s="24"/>
    </row>
    <row r="63" spans="1:9" ht="16.5" customHeight="1">
      <c r="A63" s="38"/>
      <c r="B63" s="38"/>
      <c r="C63" s="92" t="s">
        <v>28</v>
      </c>
      <c r="D63" s="92"/>
      <c r="E63" s="92"/>
      <c r="F63" s="92"/>
      <c r="G63" s="24"/>
      <c r="H63" s="24"/>
      <c r="I63" s="24"/>
    </row>
    <row r="64" spans="1:9" ht="16.5" customHeight="1">
      <c r="A64" s="38"/>
      <c r="B64" s="38"/>
      <c r="C64" s="92" t="s">
        <v>29</v>
      </c>
      <c r="D64" s="92"/>
      <c r="E64" s="92"/>
      <c r="F64" s="92"/>
      <c r="G64" s="24"/>
      <c r="H64" s="24"/>
      <c r="I64" s="24"/>
    </row>
    <row r="65" spans="1:9" ht="16.5" customHeight="1">
      <c r="A65" s="70" t="s">
        <v>234</v>
      </c>
      <c r="B65" s="38" t="s">
        <v>233</v>
      </c>
      <c r="C65" s="92" t="s">
        <v>35</v>
      </c>
      <c r="D65" s="92"/>
      <c r="E65" s="92"/>
      <c r="F65" s="92"/>
      <c r="G65" s="24">
        <v>8620</v>
      </c>
      <c r="H65" s="24"/>
      <c r="I65" s="24">
        <v>9120</v>
      </c>
    </row>
    <row r="66" spans="1:9" ht="16.5" customHeight="1">
      <c r="A66" s="38"/>
      <c r="B66" s="38"/>
      <c r="C66" s="92" t="s">
        <v>36</v>
      </c>
      <c r="D66" s="92"/>
      <c r="E66" s="92"/>
      <c r="F66" s="92"/>
      <c r="G66" s="24"/>
      <c r="H66" s="24"/>
      <c r="I66" s="24"/>
    </row>
    <row r="67" spans="1:9" ht="16.5" customHeight="1">
      <c r="A67" s="38"/>
      <c r="B67" s="38"/>
      <c r="C67" s="92" t="s">
        <v>37</v>
      </c>
      <c r="D67" s="92"/>
      <c r="E67" s="92"/>
      <c r="F67" s="92"/>
      <c r="G67" s="24"/>
      <c r="H67" s="24"/>
      <c r="I67" s="24"/>
    </row>
    <row r="68" spans="1:9" ht="16.5" customHeight="1">
      <c r="A68" s="38"/>
      <c r="B68" s="38"/>
      <c r="C68" s="92" t="s">
        <v>33</v>
      </c>
      <c r="D68" s="92"/>
      <c r="E68" s="92"/>
      <c r="F68" s="92"/>
      <c r="G68" s="24"/>
      <c r="H68" s="24"/>
      <c r="I68" s="24"/>
    </row>
    <row r="69" spans="1:9" ht="16.5" customHeight="1">
      <c r="A69" s="38"/>
      <c r="B69" s="38"/>
      <c r="C69" s="92" t="s">
        <v>35</v>
      </c>
      <c r="D69" s="92"/>
      <c r="E69" s="92"/>
      <c r="F69" s="92"/>
      <c r="G69" s="24"/>
      <c r="H69" s="24"/>
      <c r="I69" s="24"/>
    </row>
    <row r="70" spans="1:9" ht="16.5" customHeight="1">
      <c r="A70" s="38"/>
      <c r="B70" s="38"/>
      <c r="C70" s="92" t="s">
        <v>36</v>
      </c>
      <c r="D70" s="92"/>
      <c r="E70" s="92"/>
      <c r="F70" s="92"/>
      <c r="G70" s="24"/>
      <c r="H70" s="24"/>
      <c r="I70" s="24"/>
    </row>
    <row r="71" spans="1:9" ht="16.5" customHeight="1">
      <c r="A71" s="38"/>
      <c r="B71" s="38"/>
      <c r="C71" s="92" t="s">
        <v>37</v>
      </c>
      <c r="D71" s="92"/>
      <c r="E71" s="92"/>
      <c r="F71" s="92"/>
      <c r="G71" s="24"/>
      <c r="H71" s="24"/>
      <c r="I71" s="24"/>
    </row>
    <row r="72" spans="1:9" ht="27.75" customHeight="1">
      <c r="A72" s="38"/>
      <c r="B72" s="38"/>
      <c r="C72" s="96" t="s">
        <v>38</v>
      </c>
      <c r="D72" s="96"/>
      <c r="E72" s="96"/>
      <c r="F72" s="96"/>
      <c r="G72" s="24"/>
      <c r="H72" s="24"/>
      <c r="I72" s="24"/>
    </row>
    <row r="73" spans="1:9" ht="16.5" customHeight="1">
      <c r="A73" s="38"/>
      <c r="B73" s="38"/>
      <c r="C73" s="92" t="s">
        <v>39</v>
      </c>
      <c r="D73" s="92"/>
      <c r="E73" s="92"/>
      <c r="F73" s="92"/>
      <c r="G73" s="24"/>
      <c r="H73" s="24"/>
      <c r="I73" s="24"/>
    </row>
    <row r="74" spans="1:9" ht="16.5" customHeight="1">
      <c r="A74" s="38"/>
      <c r="B74" s="38"/>
      <c r="C74" s="92" t="s">
        <v>40</v>
      </c>
      <c r="D74" s="92"/>
      <c r="E74" s="92"/>
      <c r="F74" s="92"/>
      <c r="G74" s="24"/>
      <c r="H74" s="24"/>
      <c r="I74" s="24"/>
    </row>
    <row r="75" spans="1:9" ht="16.5" customHeight="1">
      <c r="A75" s="40"/>
      <c r="B75" s="40"/>
      <c r="C75" s="98" t="s">
        <v>41</v>
      </c>
      <c r="D75" s="99"/>
      <c r="E75" s="99"/>
      <c r="F75" s="99"/>
      <c r="G75" s="100"/>
      <c r="H75" s="101"/>
      <c r="I75" s="24">
        <f>SUM(I60:I74)</f>
        <v>9120</v>
      </c>
    </row>
    <row r="76" spans="1:9" ht="16.5" customHeight="1">
      <c r="A76" s="49"/>
      <c r="B76" s="49"/>
      <c r="C76" s="97"/>
      <c r="D76" s="97"/>
      <c r="E76" s="97"/>
      <c r="F76" s="97"/>
      <c r="G76" s="49"/>
      <c r="H76" s="49"/>
      <c r="I76" s="49"/>
    </row>
    <row r="77" spans="1:9" ht="15" customHeight="1">
      <c r="A77" s="94" t="s">
        <v>351</v>
      </c>
      <c r="B77" s="95"/>
      <c r="C77" s="95"/>
      <c r="D77" s="95"/>
      <c r="E77" s="95"/>
      <c r="F77" s="95"/>
      <c r="G77" s="95"/>
      <c r="H77" s="95"/>
      <c r="I77" s="95"/>
    </row>
    <row r="78" spans="1:9" ht="15" customHeight="1">
      <c r="A78" s="95"/>
      <c r="B78" s="95"/>
      <c r="C78" s="95"/>
      <c r="D78" s="95"/>
      <c r="E78" s="95"/>
      <c r="F78" s="95"/>
      <c r="G78" s="95"/>
      <c r="H78" s="95"/>
      <c r="I78" s="95"/>
    </row>
    <row r="79" spans="1:9">
      <c r="A79" s="95"/>
      <c r="B79" s="95"/>
      <c r="C79" s="95"/>
      <c r="D79" s="95"/>
      <c r="E79" s="95"/>
      <c r="F79" s="95"/>
      <c r="G79" s="95"/>
      <c r="H79" s="95"/>
      <c r="I79" s="95"/>
    </row>
    <row r="80" spans="1:9">
      <c r="A80" s="95"/>
      <c r="B80" s="95"/>
      <c r="C80" s="95"/>
      <c r="D80" s="95"/>
      <c r="E80" s="95"/>
      <c r="F80" s="95"/>
      <c r="G80" s="95"/>
      <c r="H80" s="95"/>
      <c r="I80" s="95"/>
    </row>
    <row r="81" spans="1:9">
      <c r="A81" s="95"/>
      <c r="B81" s="95"/>
      <c r="C81" s="95"/>
      <c r="D81" s="95"/>
      <c r="E81" s="95"/>
      <c r="F81" s="95"/>
      <c r="G81" s="95"/>
      <c r="H81" s="95"/>
      <c r="I81" s="95"/>
    </row>
    <row r="82" spans="1:9">
      <c r="A82" s="49"/>
      <c r="B82" s="49"/>
      <c r="C82" s="49"/>
      <c r="D82" s="49"/>
      <c r="E82" s="49"/>
      <c r="F82" s="49"/>
      <c r="G82" s="49"/>
      <c r="H82" s="49"/>
      <c r="I82" s="49"/>
    </row>
    <row r="85" spans="1:9">
      <c r="A85" s="106" t="s">
        <v>44</v>
      </c>
      <c r="B85" s="129"/>
      <c r="C85" s="129"/>
      <c r="D85" s="106" t="s">
        <v>143</v>
      </c>
      <c r="E85" s="130"/>
      <c r="F85" s="130"/>
      <c r="G85" s="124" t="s">
        <v>45</v>
      </c>
      <c r="H85" s="124"/>
      <c r="I85" s="124"/>
    </row>
    <row r="86" spans="1:9">
      <c r="A86" s="106" t="s">
        <v>195</v>
      </c>
      <c r="B86" s="124"/>
      <c r="C86" s="124"/>
      <c r="D86" s="106" t="s">
        <v>283</v>
      </c>
      <c r="E86" s="124"/>
      <c r="F86" s="124"/>
      <c r="G86" s="106" t="s">
        <v>284</v>
      </c>
      <c r="H86" s="124"/>
      <c r="I86" s="124"/>
    </row>
  </sheetData>
  <mergeCells count="69">
    <mergeCell ref="B46:H46"/>
    <mergeCell ref="C55:F55"/>
    <mergeCell ref="A85:C85"/>
    <mergeCell ref="G85:I85"/>
    <mergeCell ref="D85:F85"/>
    <mergeCell ref="C60:F60"/>
    <mergeCell ref="C61:F61"/>
    <mergeCell ref="C62:F62"/>
    <mergeCell ref="C63:F63"/>
    <mergeCell ref="C64:F64"/>
    <mergeCell ref="C65:F65"/>
    <mergeCell ref="C66:F66"/>
    <mergeCell ref="C69:F69"/>
    <mergeCell ref="C67:F67"/>
    <mergeCell ref="C51:F51"/>
    <mergeCell ref="B47:H47"/>
    <mergeCell ref="C72:F72"/>
    <mergeCell ref="C73:F73"/>
    <mergeCell ref="C74:F74"/>
    <mergeCell ref="C70:F70"/>
    <mergeCell ref="C71:F71"/>
    <mergeCell ref="C76:F76"/>
    <mergeCell ref="C75:H75"/>
    <mergeCell ref="A86:C86"/>
    <mergeCell ref="D86:F86"/>
    <mergeCell ref="G86:I86"/>
    <mergeCell ref="A77:I81"/>
    <mergeCell ref="C68:F68"/>
    <mergeCell ref="C57:F57"/>
    <mergeCell ref="C30:G30"/>
    <mergeCell ref="A31:B31"/>
    <mergeCell ref="C31:G31"/>
    <mergeCell ref="B43:H43"/>
    <mergeCell ref="B45:H45"/>
    <mergeCell ref="B44:H44"/>
    <mergeCell ref="A39:I41"/>
    <mergeCell ref="A33:I37"/>
    <mergeCell ref="A30:B30"/>
    <mergeCell ref="A49:I49"/>
    <mergeCell ref="C52:F52"/>
    <mergeCell ref="C53:F53"/>
    <mergeCell ref="C54:F54"/>
    <mergeCell ref="C58:H58"/>
    <mergeCell ref="C23:G23"/>
    <mergeCell ref="A26:B26"/>
    <mergeCell ref="C26:G26"/>
    <mergeCell ref="A27:B27"/>
    <mergeCell ref="C27:G27"/>
    <mergeCell ref="A23:B23"/>
    <mergeCell ref="A28:B28"/>
    <mergeCell ref="C28:G28"/>
    <mergeCell ref="A29:B29"/>
    <mergeCell ref="C29:G29"/>
    <mergeCell ref="A25:B25"/>
    <mergeCell ref="C25:G25"/>
    <mergeCell ref="A1:I3"/>
    <mergeCell ref="A5:I5"/>
    <mergeCell ref="A7:I7"/>
    <mergeCell ref="A9:I10"/>
    <mergeCell ref="C22:G22"/>
    <mergeCell ref="B12:H12"/>
    <mergeCell ref="B13:H13"/>
    <mergeCell ref="A18:I20"/>
    <mergeCell ref="B14:H14"/>
    <mergeCell ref="B15:H15"/>
    <mergeCell ref="A22:B22"/>
    <mergeCell ref="A21:B21"/>
    <mergeCell ref="C21:G21"/>
    <mergeCell ref="B16:H16"/>
  </mergeCells>
  <phoneticPr fontId="0" type="noConversion"/>
  <pageMargins left="0.75" right="0.75" top="1" bottom="1" header="0.5" footer="0.5"/>
  <pageSetup paperSize="9" scale="99" orientation="portrait" verticalDpi="300" r:id="rId1"/>
  <headerFooter alignWithMargins="0"/>
</worksheet>
</file>

<file path=xl/worksheets/sheet9.xml><?xml version="1.0" encoding="utf-8"?>
<worksheet xmlns="http://schemas.openxmlformats.org/spreadsheetml/2006/main" xmlns:r="http://schemas.openxmlformats.org/officeDocument/2006/relationships">
  <sheetPr>
    <tabColor rgb="FF00B0F0"/>
  </sheetPr>
  <dimension ref="A1:M97"/>
  <sheetViews>
    <sheetView zoomScaleNormal="100" workbookViewId="0">
      <selection activeCell="N83" sqref="N83"/>
    </sheetView>
  </sheetViews>
  <sheetFormatPr defaultRowHeight="12.75"/>
  <cols>
    <col min="1" max="1" width="10.140625" customWidth="1"/>
    <col min="6" max="7" width="9.7109375" customWidth="1"/>
    <col min="8" max="8" width="7.5703125" customWidth="1"/>
    <col min="9" max="9" width="12.140625" style="15" customWidth="1"/>
    <col min="12" max="12" width="10.7109375" bestFit="1" customWidth="1"/>
  </cols>
  <sheetData>
    <row r="1" spans="1:9">
      <c r="A1" s="120" t="s">
        <v>0</v>
      </c>
      <c r="B1" s="120"/>
      <c r="C1" s="120"/>
      <c r="D1" s="120"/>
      <c r="E1" s="120"/>
      <c r="F1" s="120"/>
      <c r="G1" s="120"/>
      <c r="H1" s="120"/>
      <c r="I1" s="120"/>
    </row>
    <row r="2" spans="1:9">
      <c r="A2" s="120"/>
      <c r="B2" s="120"/>
      <c r="C2" s="120"/>
      <c r="D2" s="120"/>
      <c r="E2" s="120"/>
      <c r="F2" s="120"/>
      <c r="G2" s="120"/>
      <c r="H2" s="120"/>
      <c r="I2" s="120"/>
    </row>
    <row r="3" spans="1:9">
      <c r="A3" s="120"/>
      <c r="B3" s="120"/>
      <c r="C3" s="120"/>
      <c r="D3" s="120"/>
      <c r="E3" s="120"/>
      <c r="F3" s="120"/>
      <c r="G3" s="120"/>
      <c r="H3" s="120"/>
      <c r="I3" s="120"/>
    </row>
    <row r="5" spans="1:9">
      <c r="A5" s="121" t="s">
        <v>328</v>
      </c>
      <c r="B5" s="122"/>
      <c r="C5" s="122"/>
      <c r="D5" s="122"/>
      <c r="E5" s="122"/>
      <c r="F5" s="122"/>
      <c r="G5" s="122"/>
      <c r="H5" s="122"/>
      <c r="I5" s="122"/>
    </row>
    <row r="7" spans="1:9">
      <c r="A7" s="103" t="s">
        <v>208</v>
      </c>
      <c r="B7" s="103"/>
      <c r="C7" s="103"/>
      <c r="D7" s="103"/>
      <c r="E7" s="103"/>
      <c r="F7" s="103"/>
      <c r="G7" s="103"/>
      <c r="H7" s="103"/>
      <c r="I7" s="103"/>
    </row>
    <row r="9" spans="1:9">
      <c r="A9" s="94" t="s">
        <v>329</v>
      </c>
      <c r="B9" s="95"/>
      <c r="C9" s="95"/>
      <c r="D9" s="95"/>
      <c r="E9" s="95"/>
      <c r="F9" s="95"/>
      <c r="G9" s="95"/>
      <c r="H9" s="95"/>
      <c r="I9" s="95"/>
    </row>
    <row r="10" spans="1:9">
      <c r="A10" s="95"/>
      <c r="B10" s="95"/>
      <c r="C10" s="95"/>
      <c r="D10" s="95"/>
      <c r="E10" s="95"/>
      <c r="F10" s="95"/>
      <c r="G10" s="95"/>
      <c r="H10" s="95"/>
      <c r="I10" s="95"/>
    </row>
    <row r="12" spans="1:9" ht="33" customHeight="1">
      <c r="A12" s="2" t="s">
        <v>3</v>
      </c>
      <c r="B12" s="189" t="s">
        <v>1</v>
      </c>
      <c r="C12" s="190"/>
      <c r="D12" s="190"/>
      <c r="E12" s="190"/>
      <c r="F12" s="190"/>
      <c r="G12" s="191"/>
      <c r="H12" s="37" t="s">
        <v>182</v>
      </c>
      <c r="I12" s="37" t="s">
        <v>183</v>
      </c>
    </row>
    <row r="13" spans="1:9" ht="15" customHeight="1">
      <c r="A13" s="2">
        <v>1</v>
      </c>
      <c r="B13" s="183" t="s">
        <v>175</v>
      </c>
      <c r="C13" s="186"/>
      <c r="D13" s="186"/>
      <c r="E13" s="186"/>
      <c r="F13" s="186"/>
      <c r="G13" s="186"/>
      <c r="H13" s="24">
        <v>180</v>
      </c>
      <c r="I13" s="24">
        <v>171</v>
      </c>
    </row>
    <row r="14" spans="1:9" ht="16.5" customHeight="1">
      <c r="A14" s="2">
        <v>2</v>
      </c>
      <c r="B14" s="183" t="s">
        <v>177</v>
      </c>
      <c r="C14" s="187"/>
      <c r="D14" s="187"/>
      <c r="E14" s="187"/>
      <c r="F14" s="187"/>
      <c r="G14" s="187"/>
      <c r="H14" s="24">
        <v>90</v>
      </c>
      <c r="I14" s="24">
        <v>85.5</v>
      </c>
    </row>
    <row r="15" spans="1:9" ht="14.25" customHeight="1">
      <c r="A15" s="2">
        <v>3</v>
      </c>
      <c r="B15" s="183" t="s">
        <v>176</v>
      </c>
      <c r="C15" s="187"/>
      <c r="D15" s="187"/>
      <c r="E15" s="187"/>
      <c r="F15" s="187"/>
      <c r="G15" s="187"/>
      <c r="H15" s="24">
        <v>45</v>
      </c>
      <c r="I15" s="24">
        <v>42.75</v>
      </c>
    </row>
    <row r="16" spans="1:9" ht="13.5" customHeight="1">
      <c r="A16" s="2">
        <v>4</v>
      </c>
      <c r="B16" s="183" t="s">
        <v>178</v>
      </c>
      <c r="C16" s="188"/>
      <c r="D16" s="188"/>
      <c r="E16" s="188"/>
      <c r="F16" s="188"/>
      <c r="G16" s="188"/>
      <c r="H16" s="24">
        <v>140</v>
      </c>
      <c r="I16" s="24">
        <v>133</v>
      </c>
    </row>
    <row r="17" spans="1:9" ht="13.5" customHeight="1">
      <c r="A17" s="2">
        <v>5</v>
      </c>
      <c r="B17" s="183" t="s">
        <v>179</v>
      </c>
      <c r="C17" s="188"/>
      <c r="D17" s="188"/>
      <c r="E17" s="188"/>
      <c r="F17" s="188"/>
      <c r="G17" s="188"/>
      <c r="H17" s="24">
        <v>70</v>
      </c>
      <c r="I17" s="24">
        <v>66.5</v>
      </c>
    </row>
    <row r="18" spans="1:9" ht="13.5" customHeight="1">
      <c r="A18" s="2">
        <v>6</v>
      </c>
      <c r="B18" s="183" t="s">
        <v>180</v>
      </c>
      <c r="C18" s="188"/>
      <c r="D18" s="188"/>
      <c r="E18" s="188"/>
      <c r="F18" s="188"/>
      <c r="G18" s="188"/>
      <c r="H18" s="24">
        <v>60</v>
      </c>
      <c r="I18" s="24">
        <v>0</v>
      </c>
    </row>
    <row r="19" spans="1:9" ht="15" customHeight="1">
      <c r="A19" s="2">
        <v>7</v>
      </c>
      <c r="B19" s="183" t="s">
        <v>181</v>
      </c>
      <c r="C19" s="188"/>
      <c r="D19" s="188"/>
      <c r="E19" s="188"/>
      <c r="F19" s="188"/>
      <c r="G19" s="188"/>
      <c r="H19" s="24">
        <v>30</v>
      </c>
      <c r="I19" s="24">
        <v>0</v>
      </c>
    </row>
    <row r="21" spans="1:9">
      <c r="A21" s="96" t="s">
        <v>315</v>
      </c>
      <c r="B21" s="96"/>
      <c r="C21" s="96"/>
      <c r="D21" s="96"/>
      <c r="E21" s="96"/>
      <c r="F21" s="96"/>
      <c r="G21" s="96"/>
      <c r="H21" s="96"/>
      <c r="I21" s="96"/>
    </row>
    <row r="22" spans="1:9">
      <c r="A22" s="96"/>
      <c r="B22" s="96"/>
      <c r="C22" s="96"/>
      <c r="D22" s="96"/>
      <c r="E22" s="96"/>
      <c r="F22" s="96"/>
      <c r="G22" s="96"/>
      <c r="H22" s="96"/>
      <c r="I22" s="96"/>
    </row>
    <row r="23" spans="1:9">
      <c r="A23" s="96"/>
      <c r="B23" s="96"/>
      <c r="C23" s="96"/>
      <c r="D23" s="96"/>
      <c r="E23" s="96"/>
      <c r="F23" s="96"/>
      <c r="G23" s="96"/>
      <c r="H23" s="96"/>
      <c r="I23" s="96"/>
    </row>
    <row r="24" spans="1:9">
      <c r="A24" s="156" t="s">
        <v>4</v>
      </c>
      <c r="B24" s="149"/>
      <c r="C24" s="150" t="s">
        <v>5</v>
      </c>
      <c r="D24" s="150"/>
      <c r="E24" s="150"/>
      <c r="F24" s="150"/>
      <c r="G24" s="150"/>
      <c r="H24" s="40" t="s">
        <v>6</v>
      </c>
      <c r="I24" s="24">
        <v>23000</v>
      </c>
    </row>
    <row r="25" spans="1:9">
      <c r="A25" s="149"/>
      <c r="B25" s="149"/>
      <c r="C25" s="150" t="s">
        <v>7</v>
      </c>
      <c r="D25" s="150"/>
      <c r="E25" s="150"/>
      <c r="F25" s="150"/>
      <c r="G25" s="150"/>
      <c r="H25" s="40" t="s">
        <v>6</v>
      </c>
      <c r="I25" s="24"/>
    </row>
    <row r="26" spans="1:9">
      <c r="A26" s="149"/>
      <c r="B26" s="149"/>
      <c r="C26" s="157" t="s">
        <v>8</v>
      </c>
      <c r="D26" s="157"/>
      <c r="E26" s="157"/>
      <c r="F26" s="157"/>
      <c r="G26" s="157"/>
      <c r="H26" s="41" t="s">
        <v>6</v>
      </c>
      <c r="I26" s="42">
        <f>SUM(I24:I25)</f>
        <v>23000</v>
      </c>
    </row>
    <row r="27" spans="1:9">
      <c r="A27" s="25"/>
      <c r="B27" s="25"/>
      <c r="C27" s="25"/>
      <c r="D27" s="25"/>
      <c r="E27" s="25"/>
      <c r="F27" s="25"/>
      <c r="G27" s="25"/>
      <c r="H27" s="25"/>
      <c r="I27" s="43"/>
    </row>
    <row r="28" spans="1:9">
      <c r="A28" s="156" t="s">
        <v>9</v>
      </c>
      <c r="B28" s="149"/>
      <c r="C28" s="150" t="s">
        <v>10</v>
      </c>
      <c r="D28" s="150"/>
      <c r="E28" s="150"/>
      <c r="F28" s="150"/>
      <c r="G28" s="150"/>
      <c r="H28" s="40" t="s">
        <v>6</v>
      </c>
      <c r="I28" s="24">
        <v>54447.64</v>
      </c>
    </row>
    <row r="29" spans="1:9">
      <c r="A29" s="149"/>
      <c r="B29" s="149"/>
      <c r="C29" s="150" t="s">
        <v>11</v>
      </c>
      <c r="D29" s="150"/>
      <c r="E29" s="150"/>
      <c r="F29" s="150"/>
      <c r="G29" s="150"/>
      <c r="H29" s="40" t="s">
        <v>6</v>
      </c>
      <c r="I29" s="24">
        <v>15827.82</v>
      </c>
    </row>
    <row r="30" spans="1:9">
      <c r="A30" s="149"/>
      <c r="B30" s="149"/>
      <c r="C30" s="150" t="s">
        <v>12</v>
      </c>
      <c r="D30" s="150"/>
      <c r="E30" s="150"/>
      <c r="F30" s="150"/>
      <c r="G30" s="150"/>
      <c r="H30" s="40" t="s">
        <v>6</v>
      </c>
      <c r="I30" s="24">
        <v>276933.59999999998</v>
      </c>
    </row>
    <row r="31" spans="1:9">
      <c r="A31" s="156"/>
      <c r="B31" s="149"/>
      <c r="C31" s="150" t="s">
        <v>13</v>
      </c>
      <c r="D31" s="150"/>
      <c r="E31" s="150"/>
      <c r="F31" s="150"/>
      <c r="G31" s="150"/>
      <c r="H31" s="40" t="s">
        <v>6</v>
      </c>
      <c r="I31" s="24">
        <v>19423.5</v>
      </c>
    </row>
    <row r="32" spans="1:9">
      <c r="A32" s="149"/>
      <c r="B32" s="149"/>
      <c r="C32" s="150" t="s">
        <v>14</v>
      </c>
      <c r="D32" s="150"/>
      <c r="E32" s="150"/>
      <c r="F32" s="150"/>
      <c r="G32" s="150"/>
      <c r="H32" s="40" t="s">
        <v>6</v>
      </c>
      <c r="I32" s="24">
        <v>3872.13</v>
      </c>
    </row>
    <row r="33" spans="1:9">
      <c r="A33" s="149"/>
      <c r="B33" s="149"/>
      <c r="C33" s="150" t="s">
        <v>184</v>
      </c>
      <c r="D33" s="157"/>
      <c r="E33" s="157"/>
      <c r="F33" s="157"/>
      <c r="G33" s="157"/>
      <c r="H33" s="40" t="s">
        <v>6</v>
      </c>
      <c r="I33" s="24">
        <v>0</v>
      </c>
    </row>
    <row r="34" spans="1:9">
      <c r="A34" s="149"/>
      <c r="B34" s="149"/>
      <c r="C34" s="157" t="s">
        <v>16</v>
      </c>
      <c r="D34" s="157"/>
      <c r="E34" s="157"/>
      <c r="F34" s="157"/>
      <c r="G34" s="157"/>
      <c r="H34" s="41" t="s">
        <v>6</v>
      </c>
      <c r="I34" s="42">
        <f>SUM(I28:I33)</f>
        <v>370504.68999999994</v>
      </c>
    </row>
    <row r="35" spans="1:9" ht="9" customHeight="1">
      <c r="A35" s="25"/>
      <c r="B35" s="25"/>
      <c r="C35" s="25"/>
      <c r="D35" s="25"/>
      <c r="E35" s="25"/>
      <c r="F35" s="25"/>
      <c r="G35" s="25"/>
      <c r="H35" s="25"/>
      <c r="I35" s="43"/>
    </row>
    <row r="36" spans="1:9">
      <c r="A36" s="161" t="s">
        <v>330</v>
      </c>
      <c r="B36" s="161"/>
      <c r="C36" s="161"/>
      <c r="D36" s="161"/>
      <c r="E36" s="161"/>
      <c r="F36" s="161"/>
      <c r="G36" s="161"/>
      <c r="H36" s="161"/>
      <c r="I36" s="161"/>
    </row>
    <row r="37" spans="1:9">
      <c r="A37" s="161"/>
      <c r="B37" s="161"/>
      <c r="C37" s="161"/>
      <c r="D37" s="161"/>
      <c r="E37" s="161"/>
      <c r="F37" s="161"/>
      <c r="G37" s="161"/>
      <c r="H37" s="161"/>
      <c r="I37" s="161"/>
    </row>
    <row r="38" spans="1:9">
      <c r="A38" s="161"/>
      <c r="B38" s="161"/>
      <c r="C38" s="161"/>
      <c r="D38" s="161"/>
      <c r="E38" s="161"/>
      <c r="F38" s="161"/>
      <c r="G38" s="161"/>
      <c r="H38" s="161"/>
      <c r="I38" s="161"/>
    </row>
    <row r="39" spans="1:9">
      <c r="A39" s="161"/>
      <c r="B39" s="161"/>
      <c r="C39" s="161"/>
      <c r="D39" s="161"/>
      <c r="E39" s="161"/>
      <c r="F39" s="161"/>
      <c r="G39" s="161"/>
      <c r="H39" s="161"/>
      <c r="I39" s="161"/>
    </row>
    <row r="40" spans="1:9" ht="30" customHeight="1">
      <c r="A40" s="161"/>
      <c r="B40" s="161"/>
      <c r="C40" s="161"/>
      <c r="D40" s="161"/>
      <c r="E40" s="161"/>
      <c r="F40" s="161"/>
      <c r="G40" s="161"/>
      <c r="H40" s="161"/>
      <c r="I40" s="161"/>
    </row>
    <row r="41" spans="1:9" ht="0.75" customHeight="1"/>
    <row r="42" spans="1:9">
      <c r="A42" s="94" t="s">
        <v>331</v>
      </c>
      <c r="B42" s="95"/>
      <c r="C42" s="95"/>
      <c r="D42" s="95"/>
      <c r="E42" s="95"/>
      <c r="F42" s="95"/>
      <c r="G42" s="95"/>
      <c r="H42" s="95"/>
      <c r="I42" s="95"/>
    </row>
    <row r="43" spans="1:9">
      <c r="A43" s="95"/>
      <c r="B43" s="95"/>
      <c r="C43" s="95"/>
      <c r="D43" s="95"/>
      <c r="E43" s="95"/>
      <c r="F43" s="95"/>
      <c r="G43" s="95"/>
      <c r="H43" s="95"/>
      <c r="I43" s="95"/>
    </row>
    <row r="44" spans="1:9" ht="25.5" customHeight="1">
      <c r="A44" s="95"/>
      <c r="B44" s="95"/>
      <c r="C44" s="95"/>
      <c r="D44" s="95"/>
      <c r="E44" s="95"/>
      <c r="F44" s="95"/>
      <c r="G44" s="95"/>
      <c r="H44" s="95"/>
      <c r="I44" s="95"/>
    </row>
    <row r="45" spans="1:9">
      <c r="A45" s="49"/>
      <c r="B45" s="49"/>
      <c r="C45" s="49"/>
      <c r="D45" s="49"/>
      <c r="E45" s="49"/>
      <c r="F45" s="49"/>
      <c r="G45" s="49"/>
      <c r="H45" s="49"/>
      <c r="I45" s="54"/>
    </row>
    <row r="46" spans="1:9" ht="22.5" customHeight="1">
      <c r="A46" s="55" t="s">
        <v>3</v>
      </c>
      <c r="B46" s="180" t="s">
        <v>1</v>
      </c>
      <c r="C46" s="181"/>
      <c r="D46" s="181"/>
      <c r="E46" s="181"/>
      <c r="F46" s="181"/>
      <c r="G46" s="182"/>
      <c r="H46" s="37" t="s">
        <v>182</v>
      </c>
      <c r="I46" s="37" t="s">
        <v>183</v>
      </c>
    </row>
    <row r="47" spans="1:9" ht="12.75" customHeight="1">
      <c r="A47" s="55">
        <v>1</v>
      </c>
      <c r="B47" s="183" t="s">
        <v>175</v>
      </c>
      <c r="C47" s="186"/>
      <c r="D47" s="186"/>
      <c r="E47" s="186"/>
      <c r="F47" s="186"/>
      <c r="G47" s="186"/>
      <c r="H47" s="24">
        <v>180</v>
      </c>
      <c r="I47" s="24">
        <v>171</v>
      </c>
    </row>
    <row r="48" spans="1:9">
      <c r="A48" s="55">
        <v>2</v>
      </c>
      <c r="B48" s="183" t="s">
        <v>177</v>
      </c>
      <c r="C48" s="184"/>
      <c r="D48" s="184"/>
      <c r="E48" s="184"/>
      <c r="F48" s="184"/>
      <c r="G48" s="184"/>
      <c r="H48" s="24">
        <v>90</v>
      </c>
      <c r="I48" s="24">
        <v>85.5</v>
      </c>
    </row>
    <row r="49" spans="1:9">
      <c r="A49" s="55">
        <v>3</v>
      </c>
      <c r="B49" s="183" t="s">
        <v>176</v>
      </c>
      <c r="C49" s="184"/>
      <c r="D49" s="184"/>
      <c r="E49" s="184"/>
      <c r="F49" s="184"/>
      <c r="G49" s="184"/>
      <c r="H49" s="24">
        <v>45</v>
      </c>
      <c r="I49" s="24">
        <v>42.75</v>
      </c>
    </row>
    <row r="50" spans="1:9">
      <c r="A50" s="55">
        <v>4</v>
      </c>
      <c r="B50" s="183" t="s">
        <v>178</v>
      </c>
      <c r="C50" s="185"/>
      <c r="D50" s="185"/>
      <c r="E50" s="185"/>
      <c r="F50" s="185"/>
      <c r="G50" s="185"/>
      <c r="H50" s="24">
        <v>140</v>
      </c>
      <c r="I50" s="24">
        <v>133</v>
      </c>
    </row>
    <row r="51" spans="1:9">
      <c r="A51" s="55">
        <v>5</v>
      </c>
      <c r="B51" s="183" t="s">
        <v>179</v>
      </c>
      <c r="C51" s="185"/>
      <c r="D51" s="185"/>
      <c r="E51" s="185"/>
      <c r="F51" s="185"/>
      <c r="G51" s="185"/>
      <c r="H51" s="24">
        <v>70</v>
      </c>
      <c r="I51" s="24">
        <v>66.5</v>
      </c>
    </row>
    <row r="52" spans="1:9">
      <c r="A52" s="55">
        <v>6</v>
      </c>
      <c r="B52" s="183" t="s">
        <v>180</v>
      </c>
      <c r="C52" s="185"/>
      <c r="D52" s="185"/>
      <c r="E52" s="185"/>
      <c r="F52" s="185"/>
      <c r="G52" s="185"/>
      <c r="H52" s="24">
        <v>60</v>
      </c>
      <c r="I52" s="24">
        <v>0</v>
      </c>
    </row>
    <row r="53" spans="1:9">
      <c r="A53" s="55">
        <v>7</v>
      </c>
      <c r="B53" s="183" t="s">
        <v>181</v>
      </c>
      <c r="C53" s="185"/>
      <c r="D53" s="185"/>
      <c r="E53" s="185"/>
      <c r="F53" s="185"/>
      <c r="G53" s="185"/>
      <c r="H53" s="24">
        <v>30</v>
      </c>
      <c r="I53" s="24">
        <v>0</v>
      </c>
    </row>
    <row r="54" spans="1:9">
      <c r="A54" s="49"/>
      <c r="B54" s="49"/>
      <c r="C54" s="49"/>
      <c r="D54" s="49"/>
      <c r="E54" s="49"/>
      <c r="F54" s="49"/>
      <c r="G54" s="49"/>
      <c r="H54" s="49"/>
      <c r="I54" s="54"/>
    </row>
    <row r="55" spans="1:9">
      <c r="A55" s="49"/>
      <c r="B55" s="49"/>
      <c r="C55" s="49"/>
      <c r="D55" s="49"/>
      <c r="E55" s="49"/>
      <c r="F55" s="49"/>
      <c r="G55" s="49"/>
      <c r="H55" s="49"/>
      <c r="I55" s="54"/>
    </row>
    <row r="56" spans="1:9">
      <c r="A56" s="103" t="s">
        <v>290</v>
      </c>
      <c r="B56" s="103"/>
      <c r="C56" s="103"/>
      <c r="D56" s="103"/>
      <c r="E56" s="103"/>
      <c r="F56" s="103"/>
      <c r="G56" s="103"/>
      <c r="H56" s="103"/>
      <c r="I56" s="103"/>
    </row>
    <row r="57" spans="1:9">
      <c r="A57" s="49"/>
      <c r="B57" s="49"/>
      <c r="C57" s="49"/>
      <c r="D57" s="49"/>
      <c r="E57" s="49"/>
      <c r="F57" s="49"/>
      <c r="G57" s="49"/>
      <c r="H57" s="49"/>
      <c r="I57" s="54"/>
    </row>
    <row r="58" spans="1:9" ht="24.75" customHeight="1">
      <c r="A58" s="11" t="s">
        <v>215</v>
      </c>
      <c r="B58" s="7" t="s">
        <v>17</v>
      </c>
      <c r="C58" s="104" t="s">
        <v>1</v>
      </c>
      <c r="D58" s="104"/>
      <c r="E58" s="104"/>
      <c r="F58" s="105"/>
      <c r="G58" s="7" t="s">
        <v>18</v>
      </c>
      <c r="H58" s="7"/>
      <c r="I58" s="32" t="s">
        <v>19</v>
      </c>
    </row>
    <row r="59" spans="1:9" ht="16.5" customHeight="1">
      <c r="A59" s="50"/>
      <c r="B59" s="50"/>
      <c r="C59" s="107" t="s">
        <v>20</v>
      </c>
      <c r="D59" s="92"/>
      <c r="E59" s="92"/>
      <c r="F59" s="92"/>
      <c r="G59" s="40"/>
      <c r="H59" s="40"/>
      <c r="I59" s="24"/>
    </row>
    <row r="60" spans="1:9" ht="16.5" customHeight="1">
      <c r="A60" s="38"/>
      <c r="B60" s="38"/>
      <c r="C60" s="92" t="s">
        <v>21</v>
      </c>
      <c r="D60" s="92"/>
      <c r="E60" s="92"/>
      <c r="F60" s="92"/>
      <c r="G60" s="40"/>
      <c r="H60" s="40"/>
      <c r="I60" s="24"/>
    </row>
    <row r="61" spans="1:9" ht="16.5" customHeight="1">
      <c r="A61" s="66" t="s">
        <v>222</v>
      </c>
      <c r="B61" s="38" t="s">
        <v>185</v>
      </c>
      <c r="C61" s="92" t="s">
        <v>186</v>
      </c>
      <c r="D61" s="92"/>
      <c r="E61" s="92"/>
      <c r="F61" s="92"/>
      <c r="G61" s="24">
        <v>23000</v>
      </c>
      <c r="H61" s="40"/>
      <c r="I61" s="24">
        <f>SUM(G61)</f>
        <v>23000</v>
      </c>
    </row>
    <row r="62" spans="1:9" ht="16.5" customHeight="1">
      <c r="A62" s="38"/>
      <c r="B62" s="38"/>
      <c r="C62" s="92"/>
      <c r="D62" s="92"/>
      <c r="E62" s="92"/>
      <c r="F62" s="92"/>
      <c r="G62" s="40"/>
      <c r="H62" s="40"/>
      <c r="I62" s="24"/>
    </row>
    <row r="63" spans="1:9" ht="16.5" customHeight="1">
      <c r="A63" s="38"/>
      <c r="B63" s="38"/>
      <c r="C63" s="48" t="s">
        <v>42</v>
      </c>
      <c r="D63" s="48"/>
      <c r="E63" s="48"/>
      <c r="F63" s="48"/>
      <c r="G63" s="56"/>
      <c r="H63" s="40"/>
      <c r="I63" s="24"/>
    </row>
    <row r="64" spans="1:9" ht="16.5" customHeight="1">
      <c r="A64" s="38"/>
      <c r="B64" s="38"/>
      <c r="C64" s="92"/>
      <c r="D64" s="92"/>
      <c r="E64" s="92"/>
      <c r="F64" s="92"/>
      <c r="G64" s="40"/>
      <c r="H64" s="40"/>
      <c r="I64" s="24"/>
    </row>
    <row r="65" spans="1:13" ht="16.5" customHeight="1">
      <c r="A65" s="38"/>
      <c r="B65" s="38"/>
      <c r="C65" s="108" t="s">
        <v>25</v>
      </c>
      <c r="D65" s="109"/>
      <c r="E65" s="109"/>
      <c r="F65" s="109"/>
      <c r="G65" s="110"/>
      <c r="H65" s="111"/>
      <c r="I65" s="24">
        <f>SUM(I61:I64)</f>
        <v>23000</v>
      </c>
    </row>
    <row r="66" spans="1:13" ht="16.5" customHeight="1">
      <c r="A66" s="38"/>
      <c r="B66" s="38"/>
      <c r="C66" s="25"/>
      <c r="D66" s="25"/>
      <c r="E66" s="25"/>
      <c r="F66" s="25"/>
      <c r="G66" s="24"/>
      <c r="H66" s="24"/>
      <c r="I66" s="24"/>
    </row>
    <row r="67" spans="1:13" ht="22.9" customHeight="1">
      <c r="A67" s="67" t="s">
        <v>223</v>
      </c>
      <c r="B67" s="38"/>
      <c r="C67" s="92" t="s">
        <v>26</v>
      </c>
      <c r="D67" s="92"/>
      <c r="E67" s="92"/>
      <c r="F67" s="92"/>
      <c r="G67" s="24"/>
      <c r="H67" s="24"/>
      <c r="I67" s="24"/>
    </row>
    <row r="68" spans="1:13" ht="16.5" customHeight="1">
      <c r="A68" s="68"/>
      <c r="B68" s="38"/>
      <c r="C68" s="92" t="s">
        <v>188</v>
      </c>
      <c r="D68" s="92"/>
      <c r="E68" s="92"/>
      <c r="F68" s="92"/>
      <c r="G68" s="24"/>
      <c r="H68" s="24"/>
      <c r="I68" s="24">
        <f>SUM(G69:G71)</f>
        <v>30444.66</v>
      </c>
      <c r="L68" s="77"/>
      <c r="M68" s="49"/>
    </row>
    <row r="69" spans="1:13" ht="16.5" customHeight="1">
      <c r="A69" s="69" t="s">
        <v>224</v>
      </c>
      <c r="B69" s="38" t="s">
        <v>187</v>
      </c>
      <c r="C69" s="92" t="s">
        <v>27</v>
      </c>
      <c r="D69" s="92"/>
      <c r="E69" s="92"/>
      <c r="F69" s="92"/>
      <c r="G69" s="24">
        <v>22931.09</v>
      </c>
      <c r="H69" s="24"/>
      <c r="I69" s="24"/>
      <c r="L69" s="77"/>
    </row>
    <row r="70" spans="1:13" ht="16.5" customHeight="1">
      <c r="A70" s="69" t="s">
        <v>224</v>
      </c>
      <c r="B70" s="38" t="s">
        <v>192</v>
      </c>
      <c r="C70" s="92" t="s">
        <v>28</v>
      </c>
      <c r="D70" s="92"/>
      <c r="E70" s="92"/>
      <c r="F70" s="92"/>
      <c r="G70" s="24">
        <v>7513.57</v>
      </c>
      <c r="H70" s="24"/>
      <c r="I70" s="24"/>
      <c r="L70" s="77"/>
    </row>
    <row r="71" spans="1:13" ht="16.5" customHeight="1">
      <c r="A71" s="69"/>
      <c r="B71" s="38"/>
      <c r="C71" s="91" t="s">
        <v>261</v>
      </c>
      <c r="D71" s="92"/>
      <c r="E71" s="92"/>
      <c r="F71" s="93"/>
      <c r="G71" s="24">
        <v>0</v>
      </c>
      <c r="H71" s="24"/>
      <c r="I71" s="24"/>
      <c r="L71" s="77"/>
    </row>
    <row r="72" spans="1:13" ht="16.5" customHeight="1">
      <c r="A72" s="69" t="s">
        <v>224</v>
      </c>
      <c r="B72" s="38"/>
      <c r="C72" s="92" t="s">
        <v>189</v>
      </c>
      <c r="D72" s="92"/>
      <c r="E72" s="92"/>
      <c r="F72" s="92"/>
      <c r="G72" s="24"/>
      <c r="H72" s="24"/>
      <c r="I72" s="24">
        <f>SUM(G73:G75)</f>
        <v>284415.21999999997</v>
      </c>
      <c r="L72" s="77"/>
    </row>
    <row r="73" spans="1:13" ht="16.5" customHeight="1">
      <c r="A73" s="69" t="s">
        <v>224</v>
      </c>
      <c r="B73" s="38" t="s">
        <v>193</v>
      </c>
      <c r="C73" s="92" t="s">
        <v>35</v>
      </c>
      <c r="D73" s="92"/>
      <c r="E73" s="92"/>
      <c r="F73" s="92"/>
      <c r="G73" s="24">
        <v>241746.62</v>
      </c>
      <c r="H73" s="24"/>
      <c r="I73" s="24"/>
      <c r="L73" s="77"/>
    </row>
    <row r="74" spans="1:13" ht="16.5" customHeight="1">
      <c r="A74" s="69" t="s">
        <v>224</v>
      </c>
      <c r="B74" s="38" t="s">
        <v>193</v>
      </c>
      <c r="C74" s="92" t="s">
        <v>36</v>
      </c>
      <c r="D74" s="92"/>
      <c r="E74" s="92"/>
      <c r="F74" s="92"/>
      <c r="G74" s="24">
        <v>9000</v>
      </c>
      <c r="H74" s="24"/>
      <c r="I74" s="24"/>
      <c r="L74" s="77"/>
    </row>
    <row r="75" spans="1:13" ht="16.5" customHeight="1">
      <c r="A75" s="69" t="s">
        <v>224</v>
      </c>
      <c r="B75" s="38" t="s">
        <v>270</v>
      </c>
      <c r="C75" s="75" t="s">
        <v>262</v>
      </c>
      <c r="D75" s="75"/>
      <c r="E75" s="75"/>
      <c r="F75" s="75"/>
      <c r="G75" s="24">
        <v>33668.6</v>
      </c>
      <c r="H75" s="24"/>
      <c r="I75" s="24"/>
      <c r="L75" s="77"/>
    </row>
    <row r="76" spans="1:13" ht="16.5" customHeight="1">
      <c r="A76" s="69" t="s">
        <v>224</v>
      </c>
      <c r="B76" s="38" t="s">
        <v>193</v>
      </c>
      <c r="C76" s="92" t="s">
        <v>37</v>
      </c>
      <c r="D76" s="92"/>
      <c r="E76" s="92"/>
      <c r="F76" s="92"/>
      <c r="G76" s="24"/>
      <c r="H76" s="24"/>
      <c r="I76" s="24"/>
      <c r="L76" s="77"/>
    </row>
    <row r="77" spans="1:13" ht="16.5" customHeight="1">
      <c r="A77" s="69" t="s">
        <v>224</v>
      </c>
      <c r="B77" s="38"/>
      <c r="C77" s="92" t="s">
        <v>190</v>
      </c>
      <c r="D77" s="92"/>
      <c r="E77" s="92"/>
      <c r="F77" s="92"/>
      <c r="G77" s="24"/>
      <c r="H77" s="24"/>
      <c r="I77" s="24">
        <f>SUM(G78:G80)</f>
        <v>11661.630000000001</v>
      </c>
    </row>
    <row r="78" spans="1:13" ht="16.5" customHeight="1">
      <c r="A78" s="69" t="s">
        <v>224</v>
      </c>
      <c r="B78" s="38" t="s">
        <v>271</v>
      </c>
      <c r="C78" s="75" t="s">
        <v>263</v>
      </c>
      <c r="D78" s="75"/>
      <c r="E78" s="75"/>
      <c r="F78" s="75"/>
      <c r="G78" s="24">
        <v>10000</v>
      </c>
      <c r="H78" s="24"/>
      <c r="I78" s="24"/>
    </row>
    <row r="79" spans="1:13" ht="16.5" customHeight="1">
      <c r="A79" s="69" t="s">
        <v>224</v>
      </c>
      <c r="B79" s="38" t="s">
        <v>193</v>
      </c>
      <c r="C79" s="92" t="s">
        <v>35</v>
      </c>
      <c r="D79" s="92"/>
      <c r="E79" s="92"/>
      <c r="F79" s="92"/>
      <c r="G79" s="24"/>
      <c r="H79" s="24"/>
      <c r="I79" s="24"/>
    </row>
    <row r="80" spans="1:13" ht="16.5" customHeight="1">
      <c r="A80" s="69" t="s">
        <v>224</v>
      </c>
      <c r="B80" s="38" t="s">
        <v>272</v>
      </c>
      <c r="C80" s="75" t="s">
        <v>264</v>
      </c>
      <c r="D80" s="75"/>
      <c r="E80" s="75"/>
      <c r="F80" s="75"/>
      <c r="G80" s="24">
        <v>1661.63</v>
      </c>
      <c r="H80" s="24"/>
      <c r="I80" s="24"/>
    </row>
    <row r="81" spans="1:9" ht="16.5" customHeight="1">
      <c r="A81" s="69" t="s">
        <v>224</v>
      </c>
      <c r="B81" s="38" t="s">
        <v>193</v>
      </c>
      <c r="C81" s="92" t="s">
        <v>36</v>
      </c>
      <c r="D81" s="92"/>
      <c r="E81" s="92"/>
      <c r="F81" s="92"/>
      <c r="G81" s="24"/>
      <c r="H81" s="24"/>
      <c r="I81" s="24"/>
    </row>
    <row r="82" spans="1:9" ht="16.5" customHeight="1">
      <c r="A82" s="69" t="s">
        <v>224</v>
      </c>
      <c r="B82" s="38" t="s">
        <v>193</v>
      </c>
      <c r="C82" s="92" t="s">
        <v>37</v>
      </c>
      <c r="D82" s="92"/>
      <c r="E82" s="92"/>
      <c r="F82" s="92"/>
      <c r="G82" s="24"/>
      <c r="H82" s="24"/>
      <c r="I82" s="24"/>
    </row>
    <row r="83" spans="1:9" ht="27.75" customHeight="1">
      <c r="A83" s="69" t="s">
        <v>224</v>
      </c>
      <c r="B83" s="80" t="s">
        <v>282</v>
      </c>
      <c r="C83" s="96" t="s">
        <v>38</v>
      </c>
      <c r="D83" s="96"/>
      <c r="E83" s="96"/>
      <c r="F83" s="96"/>
      <c r="G83" s="24">
        <v>3872.13</v>
      </c>
      <c r="H83" s="24"/>
      <c r="I83" s="24">
        <f>SUM(G83)</f>
        <v>3872.13</v>
      </c>
    </row>
    <row r="84" spans="1:9" ht="16.5" customHeight="1">
      <c r="A84" s="69" t="s">
        <v>224</v>
      </c>
      <c r="B84" s="38" t="s">
        <v>193</v>
      </c>
      <c r="C84" s="92" t="s">
        <v>191</v>
      </c>
      <c r="D84" s="92"/>
      <c r="E84" s="92"/>
      <c r="F84" s="92"/>
      <c r="G84" s="24"/>
      <c r="H84" s="24"/>
      <c r="I84" s="24">
        <f>SUM(G84)</f>
        <v>0</v>
      </c>
    </row>
    <row r="85" spans="1:9" ht="16.5" customHeight="1">
      <c r="A85" s="69" t="s">
        <v>224</v>
      </c>
      <c r="B85" s="38" t="s">
        <v>193</v>
      </c>
      <c r="C85" s="92" t="s">
        <v>164</v>
      </c>
      <c r="D85" s="92"/>
      <c r="E85" s="92"/>
      <c r="F85" s="92"/>
      <c r="G85" s="24"/>
      <c r="H85" s="24"/>
      <c r="I85" s="24"/>
    </row>
    <row r="86" spans="1:9" ht="16.5" customHeight="1">
      <c r="A86" s="68"/>
      <c r="B86" s="38"/>
      <c r="C86" s="98" t="s">
        <v>41</v>
      </c>
      <c r="D86" s="99"/>
      <c r="E86" s="99"/>
      <c r="F86" s="99"/>
      <c r="G86" s="100"/>
      <c r="H86" s="101"/>
      <c r="I86" s="24">
        <f>SUM(G67:G85)</f>
        <v>330393.63999999996</v>
      </c>
    </row>
    <row r="87" spans="1:9" ht="16.5" customHeight="1">
      <c r="A87" s="49"/>
      <c r="B87" s="49"/>
      <c r="C87" s="97"/>
      <c r="D87" s="97"/>
      <c r="E87" s="97"/>
      <c r="F87" s="97"/>
      <c r="G87" s="49"/>
      <c r="H87" s="49"/>
      <c r="I87" s="54"/>
    </row>
    <row r="88" spans="1:9" ht="15" customHeight="1">
      <c r="A88" s="94" t="s">
        <v>352</v>
      </c>
      <c r="B88" s="95"/>
      <c r="C88" s="95"/>
      <c r="D88" s="95"/>
      <c r="E88" s="95"/>
      <c r="F88" s="95"/>
      <c r="G88" s="95"/>
      <c r="H88" s="95"/>
      <c r="I88" s="95"/>
    </row>
    <row r="89" spans="1:9" ht="15" customHeight="1">
      <c r="A89" s="95"/>
      <c r="B89" s="95"/>
      <c r="C89" s="95"/>
      <c r="D89" s="95"/>
      <c r="E89" s="95"/>
      <c r="F89" s="95"/>
      <c r="G89" s="95"/>
      <c r="H89" s="95"/>
      <c r="I89" s="95"/>
    </row>
    <row r="90" spans="1:9">
      <c r="A90" s="95"/>
      <c r="B90" s="95"/>
      <c r="C90" s="95"/>
      <c r="D90" s="95"/>
      <c r="E90" s="95"/>
      <c r="F90" s="95"/>
      <c r="G90" s="95"/>
      <c r="H90" s="95"/>
      <c r="I90" s="95"/>
    </row>
    <row r="91" spans="1:9">
      <c r="A91" s="95"/>
      <c r="B91" s="95"/>
      <c r="C91" s="95"/>
      <c r="D91" s="95"/>
      <c r="E91" s="95"/>
      <c r="F91" s="95"/>
      <c r="G91" s="95"/>
      <c r="H91" s="95"/>
      <c r="I91" s="95"/>
    </row>
    <row r="92" spans="1:9">
      <c r="A92" s="95"/>
      <c r="B92" s="95"/>
      <c r="C92" s="95"/>
      <c r="D92" s="95"/>
      <c r="E92" s="95"/>
      <c r="F92" s="95"/>
      <c r="G92" s="95"/>
      <c r="H92" s="95"/>
      <c r="I92" s="95"/>
    </row>
    <row r="96" spans="1:9">
      <c r="A96" s="106" t="s">
        <v>44</v>
      </c>
      <c r="B96" s="129"/>
      <c r="C96" s="129"/>
      <c r="D96" s="106" t="s">
        <v>143</v>
      </c>
      <c r="E96" s="130"/>
      <c r="F96" s="130"/>
      <c r="G96" s="124" t="s">
        <v>45</v>
      </c>
      <c r="H96" s="124"/>
      <c r="I96" s="124"/>
    </row>
    <row r="97" spans="1:9">
      <c r="A97" s="106" t="s">
        <v>195</v>
      </c>
      <c r="B97" s="124"/>
      <c r="C97" s="124"/>
      <c r="D97" s="106" t="s">
        <v>283</v>
      </c>
      <c r="E97" s="124"/>
      <c r="F97" s="124"/>
      <c r="G97" s="106" t="s">
        <v>284</v>
      </c>
      <c r="H97" s="124"/>
      <c r="I97" s="124"/>
    </row>
  </sheetData>
  <mergeCells count="76">
    <mergeCell ref="B14:G14"/>
    <mergeCell ref="A32:B32"/>
    <mergeCell ref="C32:G32"/>
    <mergeCell ref="A28:B28"/>
    <mergeCell ref="C28:G28"/>
    <mergeCell ref="A29:B29"/>
    <mergeCell ref="C29:G29"/>
    <mergeCell ref="A30:B30"/>
    <mergeCell ref="B19:G19"/>
    <mergeCell ref="A31:B31"/>
    <mergeCell ref="C31:G31"/>
    <mergeCell ref="A1:I3"/>
    <mergeCell ref="A5:I5"/>
    <mergeCell ref="A7:I7"/>
    <mergeCell ref="A9:I10"/>
    <mergeCell ref="B12:G12"/>
    <mergeCell ref="B13:G13"/>
    <mergeCell ref="B47:G47"/>
    <mergeCell ref="B48:G48"/>
    <mergeCell ref="A21:I23"/>
    <mergeCell ref="A24:B24"/>
    <mergeCell ref="C24:G24"/>
    <mergeCell ref="A25:B25"/>
    <mergeCell ref="C25:G25"/>
    <mergeCell ref="A26:B26"/>
    <mergeCell ref="C26:G26"/>
    <mergeCell ref="C30:G30"/>
    <mergeCell ref="A42:I44"/>
    <mergeCell ref="B15:G15"/>
    <mergeCell ref="B16:G16"/>
    <mergeCell ref="B17:G17"/>
    <mergeCell ref="B18:G18"/>
    <mergeCell ref="C60:F60"/>
    <mergeCell ref="C61:F61"/>
    <mergeCell ref="C62:F62"/>
    <mergeCell ref="A33:B33"/>
    <mergeCell ref="C33:G33"/>
    <mergeCell ref="A34:B34"/>
    <mergeCell ref="C34:G34"/>
    <mergeCell ref="B46:G46"/>
    <mergeCell ref="A36:I40"/>
    <mergeCell ref="A56:I56"/>
    <mergeCell ref="C58:F58"/>
    <mergeCell ref="B49:G49"/>
    <mergeCell ref="B50:G50"/>
    <mergeCell ref="B53:G53"/>
    <mergeCell ref="B51:G51"/>
    <mergeCell ref="B52:G52"/>
    <mergeCell ref="C81:F81"/>
    <mergeCell ref="C82:F82"/>
    <mergeCell ref="C67:F67"/>
    <mergeCell ref="C68:F68"/>
    <mergeCell ref="C69:F69"/>
    <mergeCell ref="C70:F70"/>
    <mergeCell ref="C72:F72"/>
    <mergeCell ref="C73:F73"/>
    <mergeCell ref="C74:F74"/>
    <mergeCell ref="C76:F76"/>
    <mergeCell ref="C77:F77"/>
    <mergeCell ref="C79:F79"/>
    <mergeCell ref="C59:F59"/>
    <mergeCell ref="A97:C97"/>
    <mergeCell ref="D97:F97"/>
    <mergeCell ref="G97:I97"/>
    <mergeCell ref="C83:F83"/>
    <mergeCell ref="C84:F84"/>
    <mergeCell ref="C85:F85"/>
    <mergeCell ref="C86:H86"/>
    <mergeCell ref="C87:F87"/>
    <mergeCell ref="A88:I92"/>
    <mergeCell ref="A96:C96"/>
    <mergeCell ref="D96:F96"/>
    <mergeCell ref="G96:I96"/>
    <mergeCell ref="C71:F71"/>
    <mergeCell ref="C64:F64"/>
    <mergeCell ref="C65:H65"/>
  </mergeCells>
  <phoneticPr fontId="0" type="noConversion"/>
  <pageMargins left="0.75" right="0.75" top="1" bottom="1" header="0.5" footer="0.5"/>
  <pageSetup paperSize="9" scale="92" orientation="portrait" verticalDpi="300" r:id="rId1"/>
  <headerFooter alignWithMargins="0"/>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2</vt:i4>
      </vt:variant>
    </vt:vector>
  </HeadingPairs>
  <TitlesOfParts>
    <vt:vector size="16" baseType="lpstr">
      <vt:lpstr>mensa </vt:lpstr>
      <vt:lpstr>scuola musica</vt:lpstr>
      <vt:lpstr>bagni</vt:lpstr>
      <vt:lpstr>Impianti Sportivi</vt:lpstr>
      <vt:lpstr>parcheggi</vt:lpstr>
      <vt:lpstr>mattatoio</vt:lpstr>
      <vt:lpstr>MUSEO</vt:lpstr>
      <vt:lpstr>ill.ne votiva</vt:lpstr>
      <vt:lpstr>Trasp_Scolast</vt:lpstr>
      <vt:lpstr>STAND ATTREZZ</vt:lpstr>
      <vt:lpstr>serv_int_nido</vt:lpstr>
      <vt:lpstr>riepilogo 2019</vt:lpstr>
      <vt:lpstr>riepilogo 2018</vt:lpstr>
      <vt:lpstr>Foglio1</vt:lpstr>
      <vt:lpstr>parcheggi!Area_stampa</vt:lpstr>
      <vt:lpstr>Trasp_Scolast!Area_stampa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Angelo.Sabatini</cp:lastModifiedBy>
  <cp:lastPrinted>2019-03-29T10:44:56Z</cp:lastPrinted>
  <dcterms:created xsi:type="dcterms:W3CDTF">1996-11-05T10:16:36Z</dcterms:created>
  <dcterms:modified xsi:type="dcterms:W3CDTF">2019-03-29T10:46:30Z</dcterms:modified>
</cp:coreProperties>
</file>