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360" yWindow="300" windowWidth="18735" windowHeight="11700"/>
  </bookViews>
  <sheets>
    <sheet name="Foglio1" sheetId="1" r:id="rId1"/>
    <sheet name="Foglio2" sheetId="2" r:id="rId2"/>
    <sheet name="Foglio3" sheetId="3" r:id="rId3"/>
  </sheets>
  <definedNames>
    <definedName name="_xlnm.Print_Titles" localSheetId="0">Foglio1!$1:$3</definedName>
  </definedNames>
  <calcPr calcId="125725"/>
</workbook>
</file>

<file path=xl/calcChain.xml><?xml version="1.0" encoding="utf-8"?>
<calcChain xmlns="http://schemas.openxmlformats.org/spreadsheetml/2006/main">
  <c r="T289" i="1"/>
  <c r="U289"/>
  <c r="R289"/>
  <c r="Q289"/>
  <c r="P289"/>
  <c r="O289"/>
  <c r="U279"/>
  <c r="U44"/>
  <c r="U31"/>
  <c r="U271"/>
  <c r="U141"/>
  <c r="U106"/>
  <c r="S286" l="1"/>
  <c r="S284"/>
  <c r="S267"/>
  <c r="S263"/>
  <c r="S261"/>
  <c r="S260"/>
  <c r="S259"/>
  <c r="S252"/>
  <c r="S251"/>
  <c r="S250"/>
  <c r="S249"/>
  <c r="S247"/>
  <c r="S246"/>
  <c r="S245"/>
  <c r="S244"/>
  <c r="S240"/>
  <c r="S239"/>
  <c r="S238"/>
  <c r="S237"/>
  <c r="S235"/>
  <c r="S234"/>
  <c r="S232"/>
  <c r="S229"/>
  <c r="S223"/>
  <c r="S220"/>
  <c r="S192"/>
  <c r="S191"/>
  <c r="S190"/>
  <c r="S187"/>
  <c r="S186"/>
  <c r="S127"/>
  <c r="S114"/>
  <c r="S100"/>
  <c r="S289" s="1"/>
</calcChain>
</file>

<file path=xl/sharedStrings.xml><?xml version="1.0" encoding="utf-8"?>
<sst xmlns="http://schemas.openxmlformats.org/spreadsheetml/2006/main" count="1733" uniqueCount="579">
  <si>
    <t>RENDICONTO ESERCIZIO 2018 RIACCERTAMENTO ORDINARIO DEI RESIDUI ELENCO IMPEGNI DA COMPETENZA 2018 DA RIPORTARE-</t>
  </si>
  <si>
    <t xml:space="preserve"> SIG.MARCACCIOLI LUCIA     RESPONSABILE AREA TECNICA LL.PP.  ALLEGATO ALLA DETERMINA n.201 del 10/05/2019</t>
  </si>
  <si>
    <t>N.ro</t>
  </si>
  <si>
    <t>Sub</t>
  </si>
  <si>
    <t>Data</t>
  </si>
  <si>
    <t>Anno ass.</t>
  </si>
  <si>
    <t>Cap.</t>
  </si>
  <si>
    <t>Art.</t>
  </si>
  <si>
    <t>Cod.Bil.</t>
  </si>
  <si>
    <t>Descrizione</t>
  </si>
  <si>
    <t>Codice</t>
  </si>
  <si>
    <t>Beneficiario</t>
  </si>
  <si>
    <t>C/R</t>
  </si>
  <si>
    <t>N.ro Atto</t>
  </si>
  <si>
    <t>T.Atto</t>
  </si>
  <si>
    <t>Data Atto</t>
  </si>
  <si>
    <t>FPV fine Anno</t>
  </si>
  <si>
    <t>Accert.Reimp.  Al 2019 entro l'esercizio</t>
  </si>
  <si>
    <t>Da Pagare</t>
  </si>
  <si>
    <t>Rideterminati</t>
  </si>
  <si>
    <t>Reimputati 2019</t>
  </si>
  <si>
    <t>Mantenuti da riportare 2019</t>
  </si>
  <si>
    <t>Cod. resp.</t>
  </si>
  <si>
    <t>Tipo finanziamento</t>
  </si>
  <si>
    <t>Tipo perfezionamento</t>
  </si>
  <si>
    <t>04.06-2.05.04.02.001</t>
  </si>
  <si>
    <t>L.R. 11/2004 - PIANO DI RIPARTO 2008/2009 - INTERVENTO DI SISTEMAZIONE DELL'AREA LIMITROFA AL POLO SCOLASTICO DEL CAPOLUOGO- RESITUZIONE FONDI ALLA R,U,</t>
  </si>
  <si>
    <t>REGIONE UMBRIA</t>
  </si>
  <si>
    <t>CO</t>
  </si>
  <si>
    <t>DL</t>
  </si>
  <si>
    <t>01.11-1.03.01.02.002</t>
  </si>
  <si>
    <t>IMPEGNO DI SPESA PER ACQUISTO GASOLIO DA RISCALDAMENTO</t>
  </si>
  <si>
    <t>C.I.PE. CENTRO ITALIA PETROLI</t>
  </si>
  <si>
    <t>IMPEGNO DI SPESA PER ACQUISTO GASOLIO DA RISCALDAMENTO E AUTOTRAZIONE</t>
  </si>
  <si>
    <t>IMPEGNO DI SPESA PER GASOLIO RISCALDAMENTO</t>
  </si>
  <si>
    <t>01.02-1.03.01.02.999</t>
  </si>
  <si>
    <t>IMPEGNO DI SPESA PER ACQUISTO MATERIALI DI CONSUMO PER MANUTENZIONE IMMOBILI</t>
  </si>
  <si>
    <t>EMPORIO EMILI SNC</t>
  </si>
  <si>
    <t>01.02-1.03.02.09.005</t>
  </si>
  <si>
    <t>IMPEGNO DI SPESA PER VERIFICA ESTINTORI - DITTA TOMASSINI RAMIRO -</t>
  </si>
  <si>
    <t>S.A.R.I. INFORTUNISTICA DI TOMASSINI RAMIRO</t>
  </si>
  <si>
    <t>01.02-1.03.02.09.004</t>
  </si>
  <si>
    <t>ASCENSORE ISTALLATO PRESSO LA SEDE COMUNALE - PALAZZO FRENFANELLI - AFFIDAMENTO MANUTENZIONE ALLA DITTA ROSSI ASCENSORI CON SEDE IN FOLIGNO 2018. IMPEGNO DI SPESA.</t>
  </si>
  <si>
    <t>ROSSI ALBERTO &amp; C. SNC</t>
  </si>
  <si>
    <t>01.02-1.03.02.09.011</t>
  </si>
  <si>
    <t>IMPEGNO DI SPESA PER TARIFFA GSE COPERTURA COSTI AMMNISTRATIVI IMPIANTI FOTOVOLTAICI DI PROPRIETA' COMUNALE - ANNI 2018 - 2019 - 2020</t>
  </si>
  <si>
    <t>GESTIONE DEI SERVIZI ENERGETICI - G.S.E. SPA</t>
  </si>
  <si>
    <t>NOMINA TERZO RESPONSABILE GESTIONE TENTRALI TERMICHE</t>
  </si>
  <si>
    <t>TOSONI SISTEMI ENERGETICI SNC</t>
  </si>
  <si>
    <t>01.11-1.03.02.05.001</t>
  </si>
  <si>
    <t>IMPEGNO DI SPESA TRAFFICO TELEFONICO</t>
  </si>
  <si>
    <t>T.I.M.-TELECOM ITALIA MOBILE</t>
  </si>
  <si>
    <t>01.11-1.03.02.05.002</t>
  </si>
  <si>
    <t>Impegno di spesa per utenze telefonia mobile 2018</t>
  </si>
  <si>
    <t>01.11-1.03.02.05.004</t>
  </si>
  <si>
    <t>IMPEGNO DI SPESA CONSUMO ENERGIA ELETTRICA</t>
  </si>
  <si>
    <t>ENEL SERVIZIO ELETTRICO SPA</t>
  </si>
  <si>
    <t>01.11-1.03.02.13.002</t>
  </si>
  <si>
    <t>SERVIZIO DI PULIZIA DEGLI UFFICI COMUNALI PALAZZO FRENFANELLI E UFFICI IAT - AFFIDAMENTO ALLA COOPERATIVA INCONTRO B CON SEDE IN NORCIA</t>
  </si>
  <si>
    <t>SOC. COOP. INCONTRO B ARL</t>
  </si>
  <si>
    <t>SERVIZIO DI PULIZIA UFFICI COMUNALI - AUMENTO DEGLI UFFICI - AFFIDAMENTO ALLA DITTA COOPERATIVA INCONTRO B - ESTENZIONE APPALTO TRAMITE MEPA</t>
  </si>
  <si>
    <t>01.11-1.03.02.05.005</t>
  </si>
  <si>
    <t>IMPEGNO DI SPESA PER PAGAMENTO CANONE SERVIZIO IDRICO</t>
  </si>
  <si>
    <t>V.U.S. VALLE UMBRA SERVIZI SPA SERVIZIO IDRICO</t>
  </si>
  <si>
    <t>01.06-1.01.01.01.003</t>
  </si>
  <si>
    <t>COMPENSI PER LAVORO STRAORDINARIO AREA TECNICA LL.PP.2018</t>
  </si>
  <si>
    <t>GM</t>
  </si>
  <si>
    <t>F.P.V.</t>
  </si>
  <si>
    <t>01.06-1.01.02.01.001</t>
  </si>
  <si>
    <t>LAVORI DI "COMPLETAMENTO DELLA MESSA IN SICUREZZA DEL COSTONE" IN LOC. ROCCAPORENA, DI CUI AL PROGRAMMA ATTUATIVO REGIONALE DEL FONDO PER LO SVILUPPO E LA COESIONE 2007-2013 (PAR-FSC) LIQUIDAZIONE SALDO INCENTIVO ART. 93 DEL D.LGS. 163/06 E S.M.</t>
  </si>
  <si>
    <t>01.06-1.03.02.02.001</t>
  </si>
  <si>
    <t>LIQUIDAZIONE INDENNITA' DI MISSIONE</t>
  </si>
  <si>
    <t>01.05-1.03.01.02.999</t>
  </si>
  <si>
    <t>01.05-1.03.02.09.004</t>
  </si>
  <si>
    <t>01.05-1.03.02.05.004</t>
  </si>
  <si>
    <t>01.05-1.03.02.11.004</t>
  </si>
  <si>
    <t>SISMA DEL 30.10.2016 E SEGUENTI - RIFERIMENTO POLIZZA ASSICURATIVA N.44/763507530 E POLIZZA N. 900058 - IMPEGNO DI SPESA PER PERITI DI PARTE -</t>
  </si>
  <si>
    <t>EASY PROBLEM SRL UNIPERSONALE</t>
  </si>
  <si>
    <t>03.01-1.03.01.02.002</t>
  </si>
  <si>
    <t>IMPEGNO DI SPESA PER ACQUISTO GASOLIO AUTOTRAZIONE</t>
  </si>
  <si>
    <t>03.01-1.03.02.09.001</t>
  </si>
  <si>
    <t>IMPEGNO DI SPESA PER MANUTENZIONE AUTOMEZZI</t>
  </si>
  <si>
    <t>ZOCCHI AUTO SRL</t>
  </si>
  <si>
    <t>03.01-1.02.01.09.001</t>
  </si>
  <si>
    <t>IMPEGNO DI SPESA E LIQUIDAZIONE TASSE AUTOMOBILISTICHE AUTOMEZZI COMUNALI</t>
  </si>
  <si>
    <t>ACI AGENZIA DI NORCIA</t>
  </si>
  <si>
    <t>04.01-1.03.01.02.002</t>
  </si>
  <si>
    <t>04.01-1.03.02.09.005</t>
  </si>
  <si>
    <t>04.01-1.03.02.05.001</t>
  </si>
  <si>
    <t>04.01-1.03.02.05.004</t>
  </si>
  <si>
    <t>04.01-1.03.02.05.005</t>
  </si>
  <si>
    <t>04.02-1.03.01.02.002</t>
  </si>
  <si>
    <t>IMPEGNO DI SPESA PER ACQUISTO METANO PER CENTRALI TERMICHE IMMOBILI COMUNALI DITTA UNOGAS</t>
  </si>
  <si>
    <t>UNOGAS UMBRIA SRL</t>
  </si>
  <si>
    <t>04.02-1.03.01.02.999</t>
  </si>
  <si>
    <t>04.02-1.03.02.09.005</t>
  </si>
  <si>
    <t>04.02-1.03.02.09.011</t>
  </si>
  <si>
    <t>04.02-1.03.02.05.004</t>
  </si>
  <si>
    <t>04.02-1.03.02.05.005</t>
  </si>
  <si>
    <t>04.02-1.03.02.05.001</t>
  </si>
  <si>
    <t>04.02-1.03.02.09.009</t>
  </si>
  <si>
    <t>IMPEGNO DI SPESA PER SISTEMAZIONE RETE INFORMATICHE E ADEGAUAMENTO PRESSO IMMOBILI COMUNALI DITTA SPACE INFORMATICA</t>
  </si>
  <si>
    <t>SPACE INFORMATICA S.N.C. DI SCARPONI ANTONIO E DI NICOL</t>
  </si>
  <si>
    <t>04.06-1.03.02.05.004</t>
  </si>
  <si>
    <t>04.06-1.03.02.09.001</t>
  </si>
  <si>
    <t>IMPEGNO DI SPESA MANTENZIONE AUTOMEZZI ADIBITI AL SERVIZIO SCUOLABUS</t>
  </si>
  <si>
    <t>04.06-1.02.01.09.001</t>
  </si>
  <si>
    <t>04.06-1.03.02.15.002</t>
  </si>
  <si>
    <t>AFFIDAMENTO IN APPALTO DEL SERVIZIO DI TRASPORTO SCOLASTICO LINEA N 1 E LINEA N 2 ANNO SCOLASTICO 2016-2017 E 2017-2018 APPROVAZIONE VERBALE DI GARA - AGGIUDICAZIONE ALLA DITTA FRATARCANGELI COCCO DI COCCO FRATARCANGELI VINCENZINA &amp; C. S.A.S.</t>
  </si>
  <si>
    <t>TURISMIO FRATARCANGELI COCCO DI COCCO FRATARCANGELI VI</t>
  </si>
  <si>
    <t>SERVIZIO DI TRASPORTO SCOLASTICO- LINEE N 1 - 2 - 3- 4 - AFFIDAMENTO TEMPORANEO IN ATTESA CONCLUSIONE GARA - ALLA DITTA TURISMO FRATACANGELI DI COCCO VINCENZINA. ART 36 LETT. A) D.LGS 50/2016</t>
  </si>
  <si>
    <t>Sistema di trasporto scolastico comunale - A.s. 2018/19 - Utenti parzialmente fruitori servizio pubblico di linea gestito da BusItalia - Equiparazione quote di abbonamento alle tariffe comunali. Impegno di spesa. CIG: Z862576FF2</t>
  </si>
  <si>
    <t>BUSITALIA SITA NORD SRL GRUPPO FERROVIE DELLO STATO</t>
  </si>
  <si>
    <t>DS</t>
  </si>
  <si>
    <t>SERVIZIO DI TRASPORTO SCOLASTICO DEGLI ALUNNI DEL TERRITORIO DI QUESTO COMUNE -LINEE 1-2-3-4- AFFIDAMENTO TEMPORANE ALLA DITTA FRATARCANGELI COCCO DI COCCO VINCENZINA - IN ATTESA ESPLETAMENTO GARA</t>
  </si>
  <si>
    <t>SERVIZIO DI TRASPORTO SCOLASTICO - ART. 65 COMMA 5 DEL D.LGS 50/2016 - SERVIZI ANALOGHI - AFFIDAMENTO ALAL DITTA TURISMO FRATARCANGELI DI COCCO VINCENZINA &amp; C. DELLA TERZA LINEA.</t>
  </si>
  <si>
    <t>05.01-1.03.02.05.004</t>
  </si>
  <si>
    <t>05.01-1.03.01.02.002</t>
  </si>
  <si>
    <t>05.02-1.03.02.05.001</t>
  </si>
  <si>
    <t>05.02-1.03.02.05.004</t>
  </si>
  <si>
    <t>11.02-1.03.02.09.011</t>
  </si>
  <si>
    <t>SISMA 2016. AFFIDAMENTO INCARICO PER MANUTENZIONE SISTEMA FOGNARIO S.A.E. INSTALLATE NEL TERRITORIO DEL COMUNE DI CASCIA E RELATIVO IMPEGNO DI SPESA .</t>
  </si>
  <si>
    <t>VALLE DEL SOLE</t>
  </si>
  <si>
    <t>DT</t>
  </si>
  <si>
    <t>09.02-1.03.02.99.009</t>
  </si>
  <si>
    <t>SISMA2016.AFFIDAMENTO INCARICO DI POTATURA PIANTE INSISTENTI NELL'AREA SAE DI COLLE DI AVENDITA E RELATIVO IMPEGNO DI SPESA.</t>
  </si>
  <si>
    <t>IMPRESA EDILE DI CURZIO GIUSEPPE</t>
  </si>
  <si>
    <t>10.05-1.03.02.09.004</t>
  </si>
  <si>
    <t>CRISI SISMICA 2016 -GESTIONE INTEGRATA DEGLI IMPIANTI DI ILLUMINAZIONE PUBBLICA DEL COMUNE DI CASCIA - IMPEGNO DI SPESA PUBBLICA ILLUMINAZIONE S.A.E. -</t>
  </si>
  <si>
    <t>ENEL SOLE SRL</t>
  </si>
  <si>
    <t>10.05-1.03.02.09.008</t>
  </si>
  <si>
    <t>SISMA 2016. IMPEGNO DI SPESA PER NOLO MEZZI A CALDO PER AREE SAE (SOLUZIONI ABITATIVE DI EMRGENZA) LOCALITA ' PADULE E FRAZIONE MALTIGNANO.</t>
  </si>
  <si>
    <t>PAOLONI FRANCO AUTOTRASPORTI</t>
  </si>
  <si>
    <t>SISMA 2016. IMPEGNO DI SPESA PER NOLO MEZZI A CALDO PER AREE SAE (SOLUZIONI ABITATIVE DI EMRGENZA) AVENDITA E COLLE DI AVENDITA.</t>
  </si>
  <si>
    <t>edil pettaccio snc</t>
  </si>
  <si>
    <t>11.02-1.03.02.09.008</t>
  </si>
  <si>
    <t>10.05-1.03.01.02.999</t>
  </si>
  <si>
    <t>CRISI SISMICA 2016 - DETERMINA ACQUISTO CONGLOMERATO BITUMINOSO A FREDDO PER RIPRISTINO VIABILITA' - STRADE DANNEGGIATE DALLA RIMOZIONE DELLE MACERIE E DELLE MESSE IN SIUREZZA NEL TERRITORIO DEL COMUNE DI CASCIA</t>
  </si>
  <si>
    <t>SICIT BITUMI</t>
  </si>
  <si>
    <t>12.09-1.03.01.02.999</t>
  </si>
  <si>
    <t>ACQUISTO MATERIALI EDILI CIMITERI - IMPEGNO DI SPESA</t>
  </si>
  <si>
    <t>EDILCASA CACCAMO SRL</t>
  </si>
  <si>
    <t>12.09-1.03.02.09.009</t>
  </si>
  <si>
    <t>IMPEGNO DI SPESA PER SISTEMAZIONE IMPIANTO ELETTRICO CIMITERI - AFFIDAMENTO ALLA DITTA DI CRESCENZIO FRANCESCO</t>
  </si>
  <si>
    <t>DI CRESCENZIO FRANCESCO MATERIALE ELETTRICO</t>
  </si>
  <si>
    <t>12.09-1.03.02.15.999</t>
  </si>
  <si>
    <t>IMPEGNO DI SPESA PER SMALTIMENTO RIFIUTI ABBANDONATI</t>
  </si>
  <si>
    <t>CARBO-NAFTA ECOLOGIA SRL</t>
  </si>
  <si>
    <t>12.09-1.03.02.05.004</t>
  </si>
  <si>
    <t>IMPEGNO DI SPESA PER TAGLIO ERBA CIMITERI COMUNALI</t>
  </si>
  <si>
    <t>AZ. AGRARIA GRANELLI ALESSANDRA</t>
  </si>
  <si>
    <t>IMPEGNO DI SPESA PER CHIUSURA LOCULI CIMITERIALI</t>
  </si>
  <si>
    <t>UTENZE ELETTRICHE CIMITERI - IMPEGNO DI SPESA -</t>
  </si>
  <si>
    <t>ENEL ENERGIA - MERCATO LIBERO DELL'ENERGIA</t>
  </si>
  <si>
    <t>UTENZE ELETTRICHE CIMITERI COMUNALI - IMPEGNO DI SPESA -</t>
  </si>
  <si>
    <t>12.09-1.03.02.17.001</t>
  </si>
  <si>
    <t>Competenze, spese incasso e tenuta CCP 1040322180 dicembre 2018</t>
  </si>
  <si>
    <t>CCP 1040322180 LAMPADE VOTIVE</t>
  </si>
  <si>
    <t>12.09-1.03.02.09.004</t>
  </si>
  <si>
    <t>SERVIZIO DI ILLUMINAZIONE VOTIVA NEL CIVICO CIMITERO DI CASCIA - RIPARAZIONE LINEA E CENTRALINA PER FUNZIONAMENTO IMPIANTO - AFFIDAMENTO LAVORI ALLA DITTA DI CRESCENZIO FRANCESCO - IMPEGNO DI SPESA</t>
  </si>
  <si>
    <t>IMPEGNO DI SPESA PER RIPRISTINO PORTALAMPADE CIMITERI</t>
  </si>
  <si>
    <t>IMPEGNO DI SPESA PER RIPRISTINO ELETTRICO CIMITERO DI CIVITA</t>
  </si>
  <si>
    <t>MERCURI MANUELE</t>
  </si>
  <si>
    <t>12.09-1.09.99.04.001</t>
  </si>
  <si>
    <t>PRESA ATTO RETROCESSIONE AI SENSI DELL'ART. 44 DEL REGOLAMENTO DI POLIZIA MORTUARIA DAL CONTRATTO REP 1015 DEL 16.06.1975 FIGLI DI CAPPARUCCIA NELLA - LOCULO N 19 FILA 1 BLOCCO 11-A CIMITERO DI CASCIA</t>
  </si>
  <si>
    <t>09.03-1.01.01.01.003</t>
  </si>
  <si>
    <t>COMPENSI PER LAVORO STRAORDINARIO SERVIZIO RIFIUTI URBANI 2018</t>
  </si>
  <si>
    <t>09.03-1.03.01.02.999</t>
  </si>
  <si>
    <t>09.03-1.03.01.02.002</t>
  </si>
  <si>
    <t>09.03-1.03.02.09.001</t>
  </si>
  <si>
    <t>IMPEGNO DI SPESA PER MANUTENZIONI AUTOMEZZI</t>
  </si>
  <si>
    <t>IMPEGNO DI SPESA PER LAVORI DI MANUTENZIONE AUTOMEZZI COMUNALI</t>
  </si>
  <si>
    <t>AUTOFFICINA COCCIA A. SRL</t>
  </si>
  <si>
    <t>09.03-1.03.02.15.005</t>
  </si>
  <si>
    <t>SMALTIMENTO RSU DEL TERRITORIO COMUNALE - DITTA VALLE UMBRA SRVIZI- IMPEGNO DI SPESA</t>
  </si>
  <si>
    <t>SMALTIMENTO RSU DEL TERRITORIO DI QUESTO COMUNE. DITTA VALLE UMBRA SERVIZI IMPEGNO DI SPESA</t>
  </si>
  <si>
    <t>V.U.S. S.P.A. VALLE UMBRA SERVIZI IGIENE PUBBLICA</t>
  </si>
  <si>
    <t>09.03-1.02.01.04.001</t>
  </si>
  <si>
    <t>09.03-1.03.02.15.004</t>
  </si>
  <si>
    <t>RSU DEL TERRITORIO DEL COMUNE - RACCOLTA E TRASPORTO E RACCOLTA DIFFERNZIATA - DITTA VALLE UMBRA SERVIZI - IMPEGNO DI SPESA</t>
  </si>
  <si>
    <t>09.03-1.10.05.03.001</t>
  </si>
  <si>
    <t>IMPEGNO DI SPESA PER RISTORO AMBIENTALE COMUNI DI SPOLETO -FOLIGNO E CASTEL RITALDI -DELIBERA ASSEMBLEA ATI 3 N^ 18 DEL 2.11.2010</t>
  </si>
  <si>
    <t>COMUNE DI SPOLETO</t>
  </si>
  <si>
    <t>COMUNE DI CASTEL RITALDI</t>
  </si>
  <si>
    <t>COMUNE DI FOLIGNO</t>
  </si>
  <si>
    <t>DITTA VALLE UMBRA SERVIZI GESTIOEN ISOLA ECOLOGICA IMPEGNO DI SPESA</t>
  </si>
  <si>
    <t>IMPEGNO DI SPESA PER INTERVENTI IN ECONOMIA PER MANUTENZIONE GIARDINI, VIALI , PIAZZE PUBBLICHE, E COMUNQUE LUOGHI AD USO PUBBLICO IN CASCIA E FRAZIONI DITTA GRANELLI ALESSANDRA.</t>
  </si>
  <si>
    <t>09.02-1.01.01.01.003</t>
  </si>
  <si>
    <t>COMPENSI PER LAVORO STRAORDINARIO SERVIZIO PARCHI E GIARDINI 2018</t>
  </si>
  <si>
    <t>09.02-1.03.02.09.011</t>
  </si>
  <si>
    <t>IMPEGNO DI SPESA PER STASAMENTO FONTANE E CADITOIE</t>
  </si>
  <si>
    <t>06.01-1.03.01.02.999</t>
  </si>
  <si>
    <t>06.01-1.03.02.05.005</t>
  </si>
  <si>
    <t>06.01-1.03.02.05.004</t>
  </si>
  <si>
    <t>06.01-1.03.02.09.004</t>
  </si>
  <si>
    <t>12.02-1.03.01.02.002</t>
  </si>
  <si>
    <t>DC</t>
  </si>
  <si>
    <t>IMPEGNO DI SPESA PER ACQUISTO GAS METANO DITTA UNOGAS</t>
  </si>
  <si>
    <t>12.02-1.03.02.05.004</t>
  </si>
  <si>
    <t>13.07-1.03.02.15.011</t>
  </si>
  <si>
    <t>IMPEGNO DI SPESA PER MANTENIMENTO CANI RANDAGI</t>
  </si>
  <si>
    <t>EL GAVILAN SERVICE S.A.S DI QUEZADA</t>
  </si>
  <si>
    <t>10.05-1.03.02.02.001</t>
  </si>
  <si>
    <t>10.05-1.01.01.01.003</t>
  </si>
  <si>
    <t>COMPENSI PER LAVORO STRAORDINARIO SERVIZIO STRADE 2018</t>
  </si>
  <si>
    <t>10.05-1.03.01.02.002</t>
  </si>
  <si>
    <t>10.05-1.03.02.09.001</t>
  </si>
  <si>
    <t>RIPARAZIONE AUTOMEZZO CAMION OM 75 - DITTA SALVI SRL IMPEGNO DI SPESA -</t>
  </si>
  <si>
    <t>SALVI SRL OFFICINA MECCANICA ELETTRODIESEL</t>
  </si>
  <si>
    <t>IMPEGNO DI SPESA PER MANUTENZIONE SPARGISALE</t>
  </si>
  <si>
    <t>OFFICINA MECCANICA SNC DI CESARO P.-MERCURI C. &amp; C.</t>
  </si>
  <si>
    <t>10.05-1.02.01.09.001</t>
  </si>
  <si>
    <t>10.05-1.03.02.15.015</t>
  </si>
  <si>
    <t>CONVENZIONE GESTIONE P.ILL.NE 2007/01/05/2026</t>
  </si>
  <si>
    <t>GESTIONE INTEGRATA DEGLI IMPIANTI DI ILLUMINAZIONE PUBBLICA DEL COMUNE DI CASCIA - ATTO DI ADDENDUM - ADEGUAMENTO CANONE SERVIZIO BASE IMPEGNO DI SPESA -</t>
  </si>
  <si>
    <t>ACQUISTO CONGLOMERATO BITUMINOSO - IMPEGNO DI SPESA</t>
  </si>
  <si>
    <t>EMERGENZA NEVE 26 MARZO 2018 - IMPEGNO DI SPESA PER NOLO MEZZI A CALDO -</t>
  </si>
  <si>
    <t>BARTOLI ANTONIO</t>
  </si>
  <si>
    <t>EDILROMAGNOLI DI ROMAGNOLI N.V.G. SNC</t>
  </si>
  <si>
    <t>DE ANGELIS FERNANDO</t>
  </si>
  <si>
    <t>PAOLONI STEFANO</t>
  </si>
  <si>
    <t>ALOISI GIUSEPPE</t>
  </si>
  <si>
    <t>10.05-1.03.02.05.004</t>
  </si>
  <si>
    <t>IMPEGNO DI SPESA ACQUISTO MATERIALI EDILI</t>
  </si>
  <si>
    <t>CRISI SISMICA DEL 24/08/16 E DEL 30/10/16 MANUTENZIONE SAE - IMPEGNO DI SPESA -</t>
  </si>
  <si>
    <t>14.04-1.03.02.15.999</t>
  </si>
  <si>
    <t>IMPEGNO DI SPESA PER GESTIONE EDICHETTATURA TRACCIABILITA' BOVINI E GESTIONE DATI PRESSO MATTATOTOIO COMUNALE</t>
  </si>
  <si>
    <t>CONSORZIO REGIONALE OPERATORI FILIERA CARNI DELL'UMBRIA</t>
  </si>
  <si>
    <t>IMPEGNO DI SPESA PER ANALISI AUTO CONTROLLO MATTATOIO COMUNALE</t>
  </si>
  <si>
    <t>Qualichem s.n.c. di Carradorini Andrea e Rocchegiani So</t>
  </si>
  <si>
    <t>IMPEGNO DI SPESA PER SMALTIMENTO RESIDUI DELLA MACELLAZIONE</t>
  </si>
  <si>
    <t>LAZZARI 3R SERVIZI SNC</t>
  </si>
  <si>
    <t>INCARICO ALLA COOPERATIVA MACELLATORI DI SPOLETO PER IL SERVIZIO DI MACELLAZIONE E PULIZIA LOCALI MATTATOIO - IMPEGNO DI SPESA -</t>
  </si>
  <si>
    <t>COOPERATIVA MACELLATORI SPOLETO SOC. COOP.</t>
  </si>
  <si>
    <t>14.04-1.03.01.02.002</t>
  </si>
  <si>
    <t>IMPEGNO DI SPESA PER ACQUISTO BOMBOLE GPL PER RISCALDAMENTO MATTATOIO</t>
  </si>
  <si>
    <t>STAZIONE SERVIZIO ENI DI MARINELLI ADRIANO</t>
  </si>
  <si>
    <t>14.04-1.03.01.02.999</t>
  </si>
  <si>
    <t>14.04-1.03.02.09.008</t>
  </si>
  <si>
    <t>14.04-1.03.02.09.011</t>
  </si>
  <si>
    <t>14.04-1.03.02.09.009</t>
  </si>
  <si>
    <t>14.04-1.03.02.05.004</t>
  </si>
  <si>
    <t>14.04-1.03.02.18.999</t>
  </si>
  <si>
    <t>Diritti veterinari 4^ trimestre 2018</t>
  </si>
  <si>
    <t>AZIENDA ASL N.3</t>
  </si>
  <si>
    <t>14.04-1.03.02.05.005</t>
  </si>
  <si>
    <t>01.11-1.10.99.99.999</t>
  </si>
  <si>
    <t>IMPEGNO DI SPESA PER INCARICO VISITE MEDCHE PERSONALE</t>
  </si>
  <si>
    <t>NICOLIC VERONICA</t>
  </si>
  <si>
    <t>01.11-1.03.01.02.999</t>
  </si>
  <si>
    <t>01.11-1.03.02.11.999</t>
  </si>
  <si>
    <t>INCARICO RESPONSABILE SICUREZZA D.LGSVO. 81/08 IMPEGNO DI SPESA</t>
  </si>
  <si>
    <t>MARUCCI RICCARDO</t>
  </si>
  <si>
    <t>14.04-1.03.02.11.999</t>
  </si>
  <si>
    <t>DELIBERAZIONE DEL CONSIGLIO COMUNALE DEL 27.12.2018 ACCOLLO POSIZIONI DEBITORE SOC. ASVA - LIQUIDAZIONE ONORARIO AL LIQUIDATORE ANNO 2016</t>
  </si>
  <si>
    <t>01.06-2.02.01.09.999</t>
  </si>
  <si>
    <t>IMPEGNO DI SPESA PER MODIFICA IMPIANTO DI RISCALDAMENTO IMMOBILI COMUNALI CQ3 DITTA TOSONI SISTEMI ENERGETICI</t>
  </si>
  <si>
    <t>01.05-2.02.01.09.002</t>
  </si>
  <si>
    <t>MANUTENZIONE STRAORDINARIA IMMOBILE BAR CINEMA SOSTITUZIONE PORTA DI INGRESSO IMPEGNO DI SPESA DITTA LORETUCCI OFFICINE</t>
  </si>
  <si>
    <t>LORETUCCI OFFICINE SNC</t>
  </si>
  <si>
    <t>MANUTENZIONE STRAORDINARIA IMMOBILE BAR CINEMA - IMPEGNO DI SPESA TINTEGGIATURA -</t>
  </si>
  <si>
    <t>PELLIZZANI MARCO</t>
  </si>
  <si>
    <t>14.01-2.02.03.05.001</t>
  </si>
  <si>
    <t>VARIANTE AL PIANO ATTUATIVO DELLA ZONA ARTIGIANALE P.I.P. IN LOC. PADULE. CONFERIMENTO INCARICO PROFESSIONALE AL DOTT. GEOL. GIORGIO LEONI DI MONTEFALCO (PG) PER CONSULENZA GEOLOGICA, GEOMORFOLOGICA, EDROGEOLOGICA E IDRAULICA. IMPEGNO DI SPESA.</t>
  </si>
  <si>
    <t>LEONI GIORGIO</t>
  </si>
  <si>
    <t>01.01-2.02.01.04.002</t>
  </si>
  <si>
    <t>ACQUISTO IMPIANTO REGISTRAZIONE AULA CONSILIARE - IMPEGNO DI SPESA -</t>
  </si>
  <si>
    <t>06.01-2.02.01.09.016</t>
  </si>
  <si>
    <t>IMPEGNO DI SPESA PER LA SOSTITUZIONE SEGGIOLINO PANCHINE STADIO COMUNALE</t>
  </si>
  <si>
    <t>mariani sport</t>
  </si>
  <si>
    <t>LA VORI DI RIPARAZIONE TERMOCONVETTORI PALAZZETTO DELLO SPORT</t>
  </si>
  <si>
    <t>EREDI NICOLETTI ALBERICO</t>
  </si>
  <si>
    <t>LAVORI DI RIPARAZIONE IMPIANTO ELETTRICO TEMOCONVETTORI PALAZZETTO DELLO SPORT</t>
  </si>
  <si>
    <t>IMPEGNO DI SPESA PER LAVORI DI RIPARAZIONE IMPIANTO DI RISCALDAMENTO OSTELLO DELLA GIOVENTU'</t>
  </si>
  <si>
    <t>LA BOTTEGA DELL'ARTIGIANATO DI MARIANI ROBERTO</t>
  </si>
  <si>
    <t>RIPARAZIONI VARIE IMMOBILI - IMPEGNO DI SPESA -</t>
  </si>
  <si>
    <t>IMMOBILE SITO IN CASCIA VIA PIER PAOLO PROSPERI DESTINATO AD OSTELLO DELLA GIOVENTU' - INCARICO P.I. PICCIONI GIANFRANCESCO DELLO STUDIO PIRES REDAZIONE PROGETTO PER PREVENZINE INCENDI. IMPEGNO DI SPESA PER PAGAMENTO DIRITTI VIGILE DEL FUOCO ESAME PR</t>
  </si>
  <si>
    <t>PICCIONI GIANFRANCESCO</t>
  </si>
  <si>
    <t>COMANDO PROV.LE VIGILI DEL FUOCO</t>
  </si>
  <si>
    <t>01.06-2.02.03.05.001</t>
  </si>
  <si>
    <t>PSR PER L'UMBRIA 2014-2020 AIUTI PREVISTI DALL'INTERVENTO 7.2.1 "SOSTEGNO AGLI INVESTIMENTI NELLA CREAZIONE, MIGLIORAMENTO O AMPLIAMENTO DELLOE INFRASTRUTTURE VIARIE". INTERVENTO CIVITA-OPAGNA - INCARICO PROGETTAZIONE ESECUTIVA, COORDINAMENTO DELLA</t>
  </si>
  <si>
    <t>Di Curzio Claudio</t>
  </si>
  <si>
    <t>PSR PER L'UMBRIA 2014-2020 AIUTI PREVISTI DALL'INTERVENTO 7.2.1 "SOSTEGNO AGLI INVESTIMENTI NELLA CREAZIONE, MIGLIORAMENTO O AMPLIAMENTO DELLE INFRASTRUTTURE VIARIE" INTERVENTO CIVITA-OPAGNA INCARICO TECNICO AGRONOMO ED IMPEGNO DI SPESA.</t>
  </si>
  <si>
    <t>DI PORZIO EMILIANO</t>
  </si>
  <si>
    <t>PSR PER L'UMBRIA 2014-2020 AIUTI PREVISTI DALL'INTERVENTO 7.2.1 "SOSTEGNO AGLI INVESTIMENTI NELLA CREAZIONE, MIGLIORAMNETO O AMPLIAMENTO DELLE INFRASTRUTTURE VIARIE". INTERVENTO ROCCHETTA - INCARICO PROGETTAZIONE ESECUTIVA, COORDINAMENTO DELLA SICURE</t>
  </si>
  <si>
    <t>RIVOLINI SABATINO</t>
  </si>
  <si>
    <t>LEOPARDI MICHELE</t>
  </si>
  <si>
    <t>PSR PER L'UMBRIA 2014-2020 AIUTI PREVISTI DALL'INTERVENTO 7.2.1 "SOSTEGNO AGLI INVESTIMENTI NELLA CREAZIONE, MIGLIORAMENTO O AMPLIAMENTO DELLE INFRASTRUTTURE VIARIE". INTERVENTO ROCCHETTA INCARICO TECNICO AGRONOMO ED IMPEGNO DI SPESA.</t>
  </si>
  <si>
    <t>10.05-2.02.01.04.002</t>
  </si>
  <si>
    <t>L.R. 46/97 ANNO 2014 - INTERVENTO DI "RIQUALIFICAZIONE ED ADEGUAMENTO DEL PERCORSO PEDONALE MECCANIZZATO IN CASCIA CAPOLUOGO" - AFFIDAMENTO INCARICHI PROFESSIONALI: PROGETTAZIONE ESECUTIVA E D.L. ALL' ING. ROSATI ANITA - COORD. SICUREZZA D.LGS. 51/2</t>
  </si>
  <si>
    <t>ROSATI ANITA</t>
  </si>
  <si>
    <t>Da accert.</t>
  </si>
  <si>
    <t>DEL MARRO EMANUELE</t>
  </si>
  <si>
    <t>L.R.46/1997 CONTRIBUTO REGIONALE LAVORI RIQUALIFICAZIONE E ADEGUAMENTO (SICUREZZA) PERCORSO PEDONALE MECCANIZZATO CORR.U 2560/15 (Registrazione automatica)</t>
  </si>
  <si>
    <t>GR</t>
  </si>
  <si>
    <t>( 10.05-2.02.01.04.002 ) LAVORI RIQUALIFICAZIONE E ADEGUAMENTO (SICUREZZA) PERCORSO PEDONALE MECCANIZZATO FINANZ.UMBRIA MOBILITA' SPA CORR.E 608/16</t>
  </si>
  <si>
    <t>07.01-2.02.01.99.999</t>
  </si>
  <si>
    <t>IMPEGNO DI SPESA PER ACQUISTO IMPIANTO SEMAFORICI E SEGNALETICA ARREDO URBANO</t>
  </si>
  <si>
    <t>CMB SERVICE SRL</t>
  </si>
  <si>
    <t>IMPEGNO DI SPESA PER LAVORI DI RIPAZIONE CENTRALE TERMICA SPOGLIATOI STADIO COMUNALE</t>
  </si>
  <si>
    <t>TERMOIDRAULICA M.T. snc</t>
  </si>
  <si>
    <t>IMPEGNO DI SPESA PER ACQUISTO MATERIALE DITTA TERMOEDILIZIA</t>
  </si>
  <si>
    <t>TERMOEDILIZIA DI MANNELLI TOMMASO SNC</t>
  </si>
  <si>
    <t>IMPEGNO DI SPESA PER LAVORI DI SISTEMAZIONE STRADA DI ACCESSO STADIO COMUNALE E PIAZZALE SPOGLIATOIO</t>
  </si>
  <si>
    <t>IMPEGNO DI SPESA PER LAVORI DI RIPARAZIONE IMPIANTO AUDIO STADIO COMUNALE</t>
  </si>
  <si>
    <t>impegno di spesa per lavori di tinteggiatura spogliatoi Stadio Comunale</t>
  </si>
  <si>
    <t>LOCONTE SAVINO</t>
  </si>
  <si>
    <t>IMPEGNO DI SPESA PER MANUTENZIONE STRAODINARIA PONTE IN LEGNO PISTA CICLABILE DITTA LO CONTE SAVINO</t>
  </si>
  <si>
    <t>LO CONTE SAVINO</t>
  </si>
  <si>
    <t>IMPEGNO DI SPESA PER ACQUISTO STRUTTURA MOBILE PER MANIFESTAZIONI DITTA C.S. EUROFIERE</t>
  </si>
  <si>
    <t>C.S. EUROFIERE SRL</t>
  </si>
  <si>
    <t>C.S.EURO FIERE SRL</t>
  </si>
  <si>
    <t>IMPEGNO DI SPESA PER ACQUISTO TAVOLI E PANCHE</t>
  </si>
  <si>
    <t>04.01-2.02.01.09.003</t>
  </si>
  <si>
    <t>IMPEGNO DI SPESA PER LAVORI DI ALLACCIO GAS METANO SCUOLA MATERNA CASCIA DITTA VALNERINA SERVIZI</t>
  </si>
  <si>
    <t>VALNERINA SERVIZI S.C.P.A.</t>
  </si>
  <si>
    <t>IMPEGNO DI SPESA PER LAVORI DI RIPARAZIONE E MODIFICA IMPIANTO RISCALDAMENTO SCUOLA MATERNA</t>
  </si>
  <si>
    <t>10.05-2.02.01.09.012</t>
  </si>
  <si>
    <t>LAVORI REALIZZAZIONE ROTATORIA SS320 BIVIO ROCCAPORENA FINANZIAMENTO CONTR.REG.LE CORR.E 622/28 somme a disposizione</t>
  </si>
  <si>
    <t>LAVORI REALIZZAZIONE ROTATORIA SS320 BIVIO ROCCAPORENA FINANZIAMENTO CONTR.BIM</t>
  </si>
  <si>
    <t>LAVORI REALIZZAZIONE ROTATORIA SS320 BIVIO ROCCAPORENA FINANZIAMENTO CONTR.BIM CORR.E 622/29 somme a disposizione</t>
  </si>
  <si>
    <t>DELIBERAZIONE GIUNTA COMUNALE N 36 DEL 11.5.15 - ACCORDO DI PROGRAMMA CON LA REGIONE DELL'UMBRIA E LA PROVINCIA DI PERUGIA RELATIVO ALLA MESSA IN SICUREZZA DELL'INTERSEZIONE TRA LA SR 320 E LA SR 320 DIR DI CASCIA MEDIANTE REALIZZAZIONE DI UNA ROTA</t>
  </si>
  <si>
    <t>09.02-2.02.01.09.999</t>
  </si>
  <si>
    <t>MANUTENZIONE STRAORDINARIA PARCHI E GIARDINI - IMPEGNO DI SPESA -</t>
  </si>
  <si>
    <t>COOP. SOC. Sopra il Muro</t>
  </si>
  <si>
    <t>IMPEGNO DI SPESA PER LAVORI DI RIFACIMENTO CORDOLI E SOSTITUZIONE PIETRE P. S. FRANCESCO</t>
  </si>
  <si>
    <t>ROMANI MASSIMILIANO</t>
  </si>
  <si>
    <t>09.01-2.02.01.09.014</t>
  </si>
  <si>
    <t>PROCEDURA APERTA PER L'AFFIDAMENTO DEL SERVIZIO TECNICO DI INGEGNERIA PER LA PROGETTAZIONE, COORDINAMENTO DELLA SICUREZZA IN FASE DI PROGETTAZIONE ED ESECUZIONE E DIREZIONE DEI LAVORI DI SISTEMAZIONE FOSSO LA VALLE E OPERE DI MITIGAZIONE RISCHIO IDRA</t>
  </si>
  <si>
    <t>A.N.A.C.</t>
  </si>
  <si>
    <t>01.05-2.02.01.04.002</t>
  </si>
  <si>
    <t>INSTALLAZIONE IMPIANTO RIPETITORE TV IN LOC. CORONELLA - IMPEGNO DI SPESA INTEGRATIVO. DITTA: "SBT SRL".</t>
  </si>
  <si>
    <t>SBT S.R.L.</t>
  </si>
  <si>
    <t>INSTALLAZIONE IMPIANTO RIPETITORE TV IN LOC. CORONELLA. DITTA: TELIT DI BASTIA UMBRA. IMPEGNO DI SPESA.-</t>
  </si>
  <si>
    <t>05.01-2.02.01.10.008</t>
  </si>
  <si>
    <t>12.09-2.02.01.09.015</t>
  </si>
  <si>
    <t>AFFIDAMENTO INCARICO SERVIZI TECNICI PER PROGETTAZIONE E COORD. SICUREZZA IN FASE DI PROGETTAZIONE PER COSTRUZIONE BLOCCO N. 64 LOCULI NEL CIVICO CIMITERO DI CASCIA CAPOLUOGO STUDIO TECNICO GEOM. LEOPARDI MICHELE</t>
  </si>
  <si>
    <t>REALIZZAZIONE NUOVI LOCULI NEL CIVICO CIMITERO DI CASCIA CAPOLUOGO - AFFIDAMENTO INCARICO PROFESSIONALE PER INDAGINI GEOLOGICHE - GEOL. RAGNI MARIANNA - STUDIO ASSOCIATO GEO RB</t>
  </si>
  <si>
    <t>Studio Associato GEO RB</t>
  </si>
  <si>
    <t>AFFIDAMENTO LAVORI PER REALIZZAZIONE SONDAGGI GEOGNOSTICI E CAROTAGGIO CONTINUO SPINTO A MT. 10,00/13,00 DI PROFONDITA' PER REALIZZAZIONE NUOVO BLOCCO N. 64 LOCULI NEL CIVICO CIMITERO DI CASCIA CAPOLUOGO DITTA LATELLA SERVIZI SRL DI TERNI</t>
  </si>
  <si>
    <t>LATELLA SERVIZI SRL</t>
  </si>
  <si>
    <t>APPROVAZIONE PROGETTO ESECUTIVO DEI LAVORI DI "REALIZZAZIONE NUOVO BLOCCO N. 64 LOCULI NEL CIVICO CIMITERO DI CASCIA CAPOLUOGO"</t>
  </si>
  <si>
    <t>APPROVAZIONE PROGETTO PER I LAVORI DI SISTEMAZIONE PARZIALE AREA INTERNA NUOVO CIMITERO CAPOLUOGO</t>
  </si>
  <si>
    <t>Eredi Paoloni Luigi S.R.L.</t>
  </si>
  <si>
    <t>APPROVAZIONE PROGETTO PER I LAVORI DI SISTEMAZIONE PARZIALE AREA INTERNA NUOVO CIMITERO CAPOLUOGO-SOMME A DISPOSIZIONE</t>
  </si>
  <si>
    <t>MANUTENZIONE STRAORDINARIA TRATTO DI STRADA SITA IN LOCALITA' AVENDITA - AFFIDAMENTO LAVORI</t>
  </si>
  <si>
    <t>OPERE DANNEGGIATE DA EVENTI ECCEZIONALI E PER SITUAZIONI CONTINGENTI DI IMMEDIATO INTERVENTO. STRADE DI COLLEGIACONE - CAPANNE DI COLLEGIACONE - COLFORCELLA - CONFERIMENTO INCARICO PROFESSIONALE PER REDAZIONE PROGETTO ESECUTIVO - GEOM ALOISI ALBERTO</t>
  </si>
  <si>
    <t>ALOISI ALBERTO</t>
  </si>
  <si>
    <t>INTERVENTO DI "RIPARAZIONE DEI DANNI ALLE STRADE NELLE FRAZIONI COLLEGIACONE - CAPANNE DI COLLEGIACONE E COLFORCELLA" - APPROVAZIONE PROGETTO ESECUTIVO</t>
  </si>
  <si>
    <t>PROCEDURA NEGOZIATA PER LAVORI DI RIPARAZIONE DANNI ALLE STRADE DI COLLEGIACONE, CAPANNE DI COLLEGIACONE E COLFORCELLA - AGGIUDICAZIONE DEFINITIVA ALLA DITTA VICHI ANGELO CON SEDE IN CASTIGLIONE D'ORCIA (SI)</t>
  </si>
  <si>
    <t>VICHI ANGELO Srl</t>
  </si>
  <si>
    <t>RIQUALIFICAZIONE DELLO SPAZIO PUBBLICO ANTISTANTE LA BASILICA DI SANTA RITA - APPROVAZIONE PROGETTO ESECUTIVO</t>
  </si>
  <si>
    <t>LAVORI DI LIVELLAMENTO E REGIMAZIONE DELLE ACQUE PIOVANE SUL PIAZZALE SITO IN LOCALITA' PADULE - IMPEGNO DI SPESA E AFFIDO LAVORI</t>
  </si>
  <si>
    <t>LAVORI DI BITUMATURA N 2 PIAZZALI SITI IN LOCALITA' PADULE AFFIDAMENTO LAVORI E IMPEGNO DI SPESA.</t>
  </si>
  <si>
    <t>INTERVENTI DI RIPRISTINO PAVIMENTAZIONI STRADALI, LOTTO 2: AVENDITA, LOGNA, PALMAIOLO, VIA T. GRAZIANI - APPROVAZIONE PROGETTO ESECUTIVO</t>
  </si>
  <si>
    <t>INTERVENTI DI RIPRISTINO PAVIMENTAZIONI STRADALI , LOTTO 1: FUSTAGNA, CASTEL S. GIOVANNI, VALDONICA - APPROVAZIONE PROGETTO ESECUTIVO</t>
  </si>
  <si>
    <t>CRISI SISMICA CENTRO ITALIA - APPROVAZIONE PROGETTO ESECUTIVO PER SISTEMAZIONE STRADA IN CASCIA CAPOLUOGO VIA S. AGOSTINO - ACCESSO ALL'EDIFICIO DA DESTINARE A STRUTTURA SANITARIA</t>
  </si>
  <si>
    <t>CRISI SISMICA CENTRO ITALIA - LAVORI PER SISTEMAZIONE STRADA IN CASCIA CAPOLUOGO VIA S. AGOSTINO - INCARICO COORDINATORE PER LA SICUREZZA</t>
  </si>
  <si>
    <t>STUDIO TECNICO RPM</t>
  </si>
  <si>
    <t>CRISI SISMICA CENTRO ITALIA 2016 - PROGETTO PER LA SISTEMAZIONE DELLA STRADA VIA SANT'AGOSTINO - IMPEGNO DI SPESA.</t>
  </si>
  <si>
    <t>GIOVANNOLI ALBERTO IMPRESA COSTRUZIONI</t>
  </si>
  <si>
    <t>11.01-2.02.01.09.999</t>
  </si>
  <si>
    <t>DELIBERAZIONE DELLA GIUNTA COMUNALE N^ 76 DEL 7.6.17 -CONVENZIONE ATI UMBRIA3- CITTA METROPOLITANA DI MILANO - CAP HOLDING SPA PER REALIZZAIZONE STRUTTURA POLIVALENTE IN CASCIA- APPROVAZIONE PROGETTO GENERALE E PROGETTO ESECUTIVO DI I^ E II^ STRALCIO</t>
  </si>
  <si>
    <t>Wolfsystem GMBH</t>
  </si>
  <si>
    <t>DI PAOLO COSTANTINO</t>
  </si>
  <si>
    <t>ARTECH ENGINEERING s.n.c</t>
  </si>
  <si>
    <t>REALIZZAZIONE STRUTTURA PREFABBRICATA VIA P.P. PROSPERI INTEGRAZIONE SPESE TECNICHE.</t>
  </si>
  <si>
    <t>04.02-2.02.01.09.003</t>
  </si>
  <si>
    <t>ACCETTAZIONE DONAZIONE MODULO PREFABBRICATO AD USO SCOLASTICO DAL COMITATO VOLONTARIO DI PROTEZIONE CIVILE VALLE DELL'AGNO- IMPEGNO DI SPESA PER SPESE NOTARILI</t>
  </si>
  <si>
    <t>STUDIO NOTARILE ASSOCIATO- AVV. CARLO FILIPPETTI E DR,</t>
  </si>
  <si>
    <t>SISMA 2016 _ REALIZZAZIONE STRUTTURA POLIVALENTE IN CASCIA VIA P.P. PROSPERI _ AFFIDAMENTO INCARICO TECNICO COLLAUDO.</t>
  </si>
  <si>
    <t>D'OTTAVIO NATALE</t>
  </si>
  <si>
    <t>12.02-2.02.01.09.999</t>
  </si>
  <si>
    <t>REALIZZAZIONE DI UNA STRUTTURA PREFABBRICATA PER IL POTENZIAMENTO DEL SISTEMA DI PROTEZIONE CIVILE E DI SUPPORTO ALLE STRUTTURE SOCIO SANITARIE IN CASCIA PIAZZALE LEONE XIII - IMPEGNO DI SPESA.</t>
  </si>
  <si>
    <t>ATTUAZIONE DELIBERA DI GIUNTA 149 DEL 28.11.2017 - AFFIDAMENTO LAVORI PUBBLICA ILLUMINAZIONE DITTA ENEL SOLE -</t>
  </si>
  <si>
    <t>ATTUAZIONE DELIBERA DI GIUNTA 168 DEL 12.11.2018 - AFFIDAMENTO LAVORI PUBBLICA ILLUMINAZIONE DITTA ENEL SOLE -</t>
  </si>
  <si>
    <t>ATTUAZIONE DELIBERA DI GIUNTA 168 DEL 12.11.2018 - AFFIDAMENTO LAVORI PUBBLICA ILLUMINAZIONE DITTA ENEL SOLE</t>
  </si>
  <si>
    <t>11.02-2.02.03.06.999</t>
  </si>
  <si>
    <t>DEMOLIZIONE PER MESSA IN SICUREZZA EDIFICI PERICOLANTI NEL COMUNE DI CASCIA _1° STRALCIO _ INCARICO COORDINATORE PER LA SICUREZZA.</t>
  </si>
  <si>
    <t>DEMOLIZIONE PER MESSA IN SICUREZZA EDIFICI PERICOLANTI NEL COMUNE DI CASCIA - 1° STRALCIO</t>
  </si>
  <si>
    <t>CRISI SISMICA 2016 - INCARICO PROFESSIONALE PER LAVORI DI MESSA IN SICUREZZA IMMOBILI IN LOC. PIE' LA SELVA - NEL COMUNE DI CASCIA AI FINI DELLA PUBBLICA INCOLUMITA - SISMA 2016</t>
  </si>
  <si>
    <t>SALVATORI SERGIO</t>
  </si>
  <si>
    <t>11.02-2.02.01.09.003</t>
  </si>
  <si>
    <t>L. 15/12/2016 n. 229 - EVENTO SISMICO DEL 30/10/2016 DETERMINAZIONE N° 52/2017 AFFIDAMENTO INCARICHI SERVIZI TECNICI PER PROGETTAZIONE, , COORD. SICUREZZA PER Realizzazione opere per l'installazione, la fruizione e il funzionamento delle struttur</t>
  </si>
  <si>
    <t>DEMOLIZIONE MURI DI CINTA DEI CIMITERI DI CIVITA E CASTEL SANTA MARIA _ APPROVAZIONE PROGETTO ESECUTIVO. Somme a disposizione</t>
  </si>
  <si>
    <t>11.02-2.02.01.09.999</t>
  </si>
  <si>
    <t>IMPEGNO DI SPESA PER LAVORI DI PREPARAZIONE AREA PER COLLOCAMENTO STRUTTURE PREFABBRICATE PER LA DELOCALIZZAZIONE ATTIVITA' COMMERCIALI IN PIAZZALE S. FRANCESCO.</t>
  </si>
  <si>
    <t>EVENTI SIMICI DEL 24 AGOSTO E DEL 30 OTTOBRE 2016. LAVORI DI SISTEMAZIONE LOCALI PRESSO OSTELLO S. ANTONIO DELOCALIZZAZIONE CENTRO DISABILI - IMPEGNO DI SPESA AMPLIAMENTO IMPIANTO ELETTRICO -</t>
  </si>
  <si>
    <t>11.02-2.02.01.09.012</t>
  </si>
  <si>
    <t>L. 15/12/2016 n. 229 - EVENTO SISMICO DEL 30/10/2016 - INCARICO SERVIZIO TECNICO PER COLLAUDO DELLE OPERE PER L'INSTALLAZIONE, LA FRUIZIONE ED IL FUNZIONAMENTO E DELLE STRUTTURE SOCIO SANITARIE REALIZZATE NELL'AMBITO DEL SISTEMA DI PROTEZIONE CIVIL</t>
  </si>
  <si>
    <t>RIVOLINI SANTINO</t>
  </si>
  <si>
    <t>Impegno di spesa per affidamento lavori di MESSA IN SICUREZZA CHIESA S. STEFANO FRAZ. BUDA</t>
  </si>
  <si>
    <t>Edilizia Teodori A. &amp; C. s.a.s.</t>
  </si>
  <si>
    <t>impegno di Spesa per spese tecniche lavori di MESSA IN SICUREZZA CHIESA S. STEFANO FRAZ. BUDA</t>
  </si>
  <si>
    <t>GUBBIOTTI DAVID</t>
  </si>
  <si>
    <t>APPROVAZIONE PROGETTO ESECUTIVO- MESSA IN SICUREZZA CHIESA S. STEFANO FRAZ. BUDA Impegno di spesa per incentivi art.113 D.Lgvo 50/2016</t>
  </si>
  <si>
    <t>CRISI SISMICA 2016 - APPROVAZIONE PERIZIA DI VARIANTE - LAVORI DI MESSA IN SICUREZZA CHIESA SANTO STEFANO IN LOC. BUDA, NEL COMUNE DI CASCIA</t>
  </si>
  <si>
    <t>APPROVAZIONE PROGETTO ESECUTIVO- MESSA IN SICUREZZA CHIESA S. STEFANO FRAZ. BUDA-SOMME A DISPOSIZIONE E RIBASSI</t>
  </si>
  <si>
    <t>CRISI SISMICA 2016 - APPROVZIONE PERIZIA DI VARIANTE ATTO DI SOTTOMISSIONE E VERBALE CONCORDAMENTO NUOVI PREZZI PER LAVORI DI MESSA IN SICUREZZA CHIESA DI SANTA LUCIA IN LOC. CORONELLA, DI UN EDIFICIO E MURO DI CONTENIMENTO IN LOC. COLLE DI AVENDITA</t>
  </si>
  <si>
    <t>TECNOSTRADE S.R.L.</t>
  </si>
  <si>
    <t>CRISI SISMICA DEL 24/08/16 DEL 30/10/16 ACQUISTO IMPIANTO SEMAFORICO</t>
  </si>
  <si>
    <t>CRISI SMICA CENTRO ITALIA - RIPRAZIONE LINEA ELETRICA LAMPADE VOTIVE CIMITERO DI MALTIGNANTO - IMPEGNO DI SPESA AFFIDAMENTO LAVORO DITTA DI CRESCENZIO FRANCESCO</t>
  </si>
  <si>
    <t>EVENTI SISMICI 2016 - CONFERIMENTO INCARICO PROFESSIONALE PER REDAZIONE FRAZIONAMENTI E PIANO PARTICELLARE AREE SAE E STRADE DI ACCESSO AD ESSE E UBICATE NELLE FRAZIONI DI AVENDITA (COMPRENSIVA DELLA CABINA RIDUZIONE GAS A SERVIZIO DELLE SAE), COLLE</t>
  </si>
  <si>
    <t>ALTIERI GIANLUCA</t>
  </si>
  <si>
    <t>EVENTI SISMICI 2016 - CONFERIMENTO INCARICO PROFESSIONALE PER REDAZIONE FRAZIONAMENTI E PIANO PARTICELLARE AREE SAE E STRADE DI ACCESSO AD ESSE E UBICATE IN CASCIA LOC. PADULE, FRAZIONE MALTIGNANO E FRAZIONE SANTA TRINITA.</t>
  </si>
  <si>
    <t>RIPRISTINO DANNI CAUSATI A SEGUITO DELLE DEMOLIZIONI E SUCCESSIVE RIMOZIONI DELLE MACERIE IN LOCALITA' AVENDITA E FOGLIANO - APPROVAZIONE PROGETTO ESECUTIVO</t>
  </si>
  <si>
    <t>SISMA 2016 - LAVORI PER LA MESSA IN SICUREZZA E CONFINAMENTO DEL SITO IN LOCALITA' SANT'ANATOLIA A SEGUITO DI DEMOLIZIONE E SUCCESSIVA RIMOZIONE DELLE MACERIE - IMPEGNO DI SPESA E AFFIDO LAVORI</t>
  </si>
  <si>
    <t>APPROVAZIONE PROGETTO PER LAVORI I MESSA IN SICUREZZA IMMOBILI PERICOLANTI IN LOC. BUDA, GIAPPIEDI, MANIGI, SAN GIORGIO, E MURI PERICOLANTI IN LOC MALTIGNANO E SCIEDI, NEL COMUNE DI CASCIA - SISMA 2016</t>
  </si>
  <si>
    <t>11.02-2.02.01.04.002</t>
  </si>
  <si>
    <t>IMPEGNO DI SPESA PER LAVORI DI SPOSTAMENTO CAVI E RIPOSIZIONAMENTO DI N. 2 PALI LINEA ELETTRICA PUBBLICA, IN LOC. TAZZO, COMUNE DI CASCIA - SISMA 2016</t>
  </si>
  <si>
    <t>CRISI SISMICA DEL 24/08/16 E DEL 30/ 08/16 IMPEGNO DI SPESA PER REALIZZAZIONE PASSERELLA ABBATTIMENTO BARRIERE ARCHITETTONICHE PRESSO ISTITUTO OMNICOMPRENSIVO</t>
  </si>
  <si>
    <t>V.M.M. VANNETTELLI MONTAGGI MANUTENZIONI</t>
  </si>
  <si>
    <t>CRISI SISMICA DEL 24/08/16 E DEL 30/ 08/16 IMPEGNO DI SPESA PER LAVORI IDRAULICI PRESSO ISTITUTO OMNICOMPRENSIVO</t>
  </si>
  <si>
    <t>APPROVAZIONE PROGETTO PER LAVORI DI MESSA IN SICUREZZA CHIESA IN LOC. COMOTINO ED IMMOBILI IN LOCALITÀ SERVIGLIO, SANT'ANATOLIA, VILLA SAN SILVESTRO, VIA SANTA CHIARA, CASA CANTONIERA IN LOCALITA PONTE DELLA CERASOLA - NEL COMUNE DI CASCIA SISMA 201</t>
  </si>
  <si>
    <t>CRISI SISMICA 2016 - MESSA IN SICUREZZA IMMOBILI IN LOCALITA' PIE' LA SELVA - NEL COMUNE DI CASCIA - AI FINI DELLA PUBBLICA INCOLUMITA' - SISMA 2016 - APPROVAZIONE PROGETTO ESECUTIVO</t>
  </si>
  <si>
    <t>CRISI SISMICA 2016 - MESSA IN SICUREZZA IMMOBILI IN LOCALITA' PIE' LA SELVA - NEL COMUNE DI CASCIA - AI FINI DELLA PUBBLICA INCOLUMITA' - SISMA 2016 - APPROVAZIONE PROGETTO ESECUTIVO SOMME A DISPOSIZIONE+RIBASSI</t>
  </si>
  <si>
    <t>CRISI SISMICA CENTRO ITALIA 2016 - PROGETTO PER LA SISTEMAZIONE DELLA STRADA IN CASCIA CAPOLUOGO VIA S. AGOSTINO - ACCESSO ALL'EDIFICIO DESTINATO A STRUTTURA SANITARIA - IMPEGNO DI SPESA PER ALLACCIO PRESA FORNITURA ELETTRICA.</t>
  </si>
  <si>
    <t>ENEL DISTRIBUZIONE SPA</t>
  </si>
  <si>
    <t>Economia  su impegno da eliminare.Avanzo corrente</t>
  </si>
  <si>
    <t>Mantenere a residui prestazione eseguita al 31/12/18 ft.92-18 del 12_11_18 Euro 1.603,62 e ft.88_18 del 10/11/18 Euro 1.365,18. Pagata 2019.</t>
  </si>
  <si>
    <t>Mantenere a residui prestazione eseguita al 31/12/18 ft.107-18 del28_12_18  Euro 4.000,00.</t>
  </si>
  <si>
    <t>Mantenere a residui prestazione eseguita al 31/12/18 ft 50 del28_12_18  Euro 4.000,00.</t>
  </si>
  <si>
    <t>Mantenere a residui prestazione eseguita al 31/12/18 ft 56P del 31_12_18  Euro 199,84.Eliminata economia  avanzo corrente.</t>
  </si>
  <si>
    <t>Mantenere a residui prestazione eseguita al 31/12/18 ft 38SP del 27_12_18  Euro 693,13.</t>
  </si>
  <si>
    <t>Mantenere a residui prestazione eseguita al 31/12/18 ft 18 PA_2018  Euro 36,60. Pag.2019.</t>
  </si>
  <si>
    <t>Mantenere a residui prestazione eseguita al 31/12/18 ft 6_E_2019_M del 23/01/2019 Euro 376,48.Eliminata economia Avanzo Corrente.</t>
  </si>
  <si>
    <t>Mantenere a residui . Prestazione eseguita .Fatturazione sospesa a causa degli eventi sismici 2016.</t>
  </si>
  <si>
    <t>Mantenere a residui prestazione eseguita al 31/12/18 ft 423 del 31_12_18  Euro  2.251,08.</t>
  </si>
  <si>
    <t>Pagata 2019</t>
  </si>
  <si>
    <t>Mantenere a residui prestazione eseguita al 31/12/18 fatture varie da liquidare.</t>
  </si>
  <si>
    <t>Mantenere a residui prestazione eseguita al 31/12/18 ft 58 del 06_10_18  Euro 2.200,00.</t>
  </si>
  <si>
    <t>Mantenere a residui prestazione eseguita al 31/12/18 ft 6E-19 del 23_01_19  Euro1.045,00.</t>
  </si>
  <si>
    <t>Mantenere a residui . Prestazione eseguita  al 31/12/2018 fatture da emettere.</t>
  </si>
  <si>
    <t>Mantenere a residui prestazione eseguita al 31/12/18 ft 106/18 del 28_12_18  Euro298,72.Eliminata economia su impegno.Avanzo corrente.</t>
  </si>
  <si>
    <t>Mantenere a residui prestazione eseguita al 31/12/18 ft 56 P del 31_12_18  Euro298,72.Eliminata economia su impegno.Avanzo corrente.</t>
  </si>
  <si>
    <t>Mantenere a residui prestazione eseguita al 31/12/18 ft 6-11/19 del 10/01/2019 Euro 3.487,28.Eliminata economia su impegno.Avanzo corrente.</t>
  </si>
  <si>
    <t xml:space="preserve">Mantenere a residui prestazione eseguita e liquidata al 31/12/18 da pagare. </t>
  </si>
  <si>
    <t>Mantenere a residui prestazione eseguita al 31/12/18 ft 92_18 del 12_11_18  Euro 30,00.</t>
  </si>
  <si>
    <t>Mantenere a residui prestazione eseguita al 31/12/18 ft 107_18 del 28_12_18 .Eliminata economia su impegno.Avanzo corrente.</t>
  </si>
  <si>
    <t>Mantenere a residui prestazione eseguita al 31/12/18 ft 569_18 del 31_12_18 .Eliminata economia su impegno.Avanzo corrente.</t>
  </si>
  <si>
    <t>Mantenere a residui prestazione eseguita al 31/12/18 ft8M0046636 del 5/10/18 .Eliminata economia su impegno.Avanzo corrente.</t>
  </si>
  <si>
    <t>Mantenere a residui prestazione eseguita al 31/12/18 ft PA 92_18 del 12_11_18 .</t>
  </si>
  <si>
    <t>Mantenere a residui prestazione eseguita al 31/12/18 ft 56_18 del 06/10/2018 .</t>
  </si>
  <si>
    <t>Mantenere a residui prestazione eseguita al 31/12/18 ft 56P_18 del 31/12/2018 .Eliminata economia su impegno.Avanzo corrente</t>
  </si>
  <si>
    <t xml:space="preserve">Mantenere a residui prestazione eseguita al 31/12/18 fature da liquidare e compensare con entrate. </t>
  </si>
  <si>
    <t xml:space="preserve">Mantenere a residui prestazione eseguita al 31/12/18 ft PA 92 _18 del 12_11_18 </t>
  </si>
  <si>
    <t>Mantenere a residui prestazione eseguita al 31/12/18 ft 56P _18 del 31_12_18 .Economia su impegno.Avanzo corrente.</t>
  </si>
  <si>
    <t>Mantenere a residui prestazione eseguita al 31/12/18 ft PA 20 _18 del 15_11_18 .</t>
  </si>
  <si>
    <t xml:space="preserve">Mantenere a residui prestazione eseguita e liquidata al 31/12/18.da pagare 2019 </t>
  </si>
  <si>
    <t xml:space="preserve">Mantenere a residui prestazione eseguita al 31/12/18.In attesa fatturazione. </t>
  </si>
  <si>
    <t>Mantenere a residui prestazione eseguita al 31/12/18 ft 8173001107_ del 29_11_18  Pag.2019</t>
  </si>
  <si>
    <t>Mantenere a residui prestazione eseguita al 31/12/18 ft 302PA  del 05_12_18 .Economia su impegno.Eliminato corrisp.entrata Cap.230/12.</t>
  </si>
  <si>
    <t xml:space="preserve">Mantenere a residui prestazione eseguita al 31/12/18 ft 3_19 PA  del 05_04_19. </t>
  </si>
  <si>
    <t>Eliminata economia su impegno.Avanzo Corrente.</t>
  </si>
  <si>
    <t>Mantenere a residui prestazione eseguita al 31/12/18 ft2_19 PA  del 05_07_19. Eliminata economia su impegni.</t>
  </si>
  <si>
    <t>Mantenere a residui prestazione eseguita al 31/12/18 ft5_19   del 06_05_19. Eliminata economia su impegni.</t>
  </si>
  <si>
    <t>Mantenere a residui prestazione eseguita al 31/12/18 ft2_19 PA  del 05_05_19. Eliminata economia su impegni.</t>
  </si>
  <si>
    <t>Mantenere a residui prestazione eseguita al 31/12/18 ft 515-OC7   del 31_10_18. Eliminata economia su impegni.Avanzo corrente.</t>
  </si>
  <si>
    <t>Mantenere a residui prestazione eseguita al 31/12/18 ft 237 PA   del 22_12_18. Eliminata economia su impegni.Avanzo corrente.</t>
  </si>
  <si>
    <t>Mantenere a residui prestazione eseguita al 31/12/18 ft 51   del 03_10_18. Eliminata economia su impegni.Avanzo corrente.</t>
  </si>
  <si>
    <t xml:space="preserve">Mantenere a residui prestazione eseguita al 31/12/18 ft 2   del 14_01_19. </t>
  </si>
  <si>
    <t xml:space="preserve">Mantenere a residui prestazione eseguita al 31/12/18 ft 2 /EL  del 14_11_18. </t>
  </si>
  <si>
    <t xml:space="preserve">Mantenere a residui prestazione eseguita al 31/12/18 ft 6_18PA  del 06_11_18. </t>
  </si>
  <si>
    <t>Compensato 2019</t>
  </si>
  <si>
    <t>Mantenere a residui prestazione eseguita al 31/12/18 ft 3  del  14/01/2019</t>
  </si>
  <si>
    <t>Mantenere a residui . Prestazione eseguita  al 31/12/2018 . Da fatturare.</t>
  </si>
  <si>
    <t>Mantenere a residui . Rimborso liquidato.Da pagare 2019</t>
  </si>
  <si>
    <t>Spese personale reimputate 2019.</t>
  </si>
  <si>
    <t>Mantenere a residui prestazione eseguita al 31/12/18 ft 53  del 03_10_18. Pagata 2019</t>
  </si>
  <si>
    <t>Mantenere a residui prestazione eseguita al 31/12/18 varie fatture  emesse 2018 liquidate e pagate 2019.Economia su impegno avanzo corrente.</t>
  </si>
  <si>
    <t xml:space="preserve">Economia su impegno.Avanzo corrente. </t>
  </si>
  <si>
    <t>Mantenere a residui prestazione eseguita al 31/12/18 ft 5_2018 del 28/12/18. Da liquidare.</t>
  </si>
  <si>
    <t>Mantenere a residui prestazione eseguita al 31/12/18 varie fatture  emesse 2018 liquidate e pagate 2019</t>
  </si>
  <si>
    <t>Mantenere a residui al 31/12/18 .Indennizzo da corrispondere in base alle delibere AURI.Economia su impegno Avanzo corrente.</t>
  </si>
  <si>
    <t>Mantenere a residui al 31/12/18 .Indennizzo da corrispondere in base alle delibere AURI .</t>
  </si>
  <si>
    <t>Spese di personale salario accessorio reimputate al 2019.</t>
  </si>
  <si>
    <t>Mantenere a residui prestazione eseguita al 31/12/18 ft 281PA_2018 del 30/11/18. Da liquidare.</t>
  </si>
  <si>
    <t>Mantenere a residui prestazione eseguita al 31/12/18 ft 55A_2018 del005/10/18. Economia su impegno avanzo corrente.</t>
  </si>
  <si>
    <t>Mantenere a residui prestazione eseguita al 31/12/18 ft 6E_20198 del 23/01/2019. Economia su impegno avanzo corrente.</t>
  </si>
  <si>
    <t>Mantenere a residui prestazione eseguita al 31/12/18 ft 42_18 del 03/12/2018. Economia su impegno avanzo corrente.</t>
  </si>
  <si>
    <t>Rimborso spese liquidato da pagare.</t>
  </si>
  <si>
    <t>reimputazione 2019 spese salario accessorio personale.</t>
  </si>
  <si>
    <t>Mantenere a residui prestazione eseguita al 31/12/18 ft 89_18 del 10_11_18 .</t>
  </si>
  <si>
    <t>Mantenere a residui prestazione eseguita al 31/12/18 ft 106_18 del 28-12_18 .</t>
  </si>
  <si>
    <t>Mantenere a residui prestazione eseguita al 31/12/18 ft133 PA_18 del 20_12_18</t>
  </si>
  <si>
    <t>Mantenere a residui prestazione eseguita al 31/12/18 ft 39PA_ del 06_03_19 .</t>
  </si>
  <si>
    <t>Mantenere a residui prestazione eseguita al 31/12/18 ft 1_19_PA del 08/01/2019. Economia su impegno avanzo corrente.</t>
  </si>
  <si>
    <t>Mantenere a residui prestazione eseguita al 31/12/18 ft  da 6 a 12_19_PA del 08/01/2019. Economia su impegno avanzo corrente.</t>
  </si>
  <si>
    <t>Mantenere a residui  tassa circolazione liquidata da pagare.</t>
  </si>
  <si>
    <t>Mantenere a residui prestazione eseguita al 31/12/18 ft  da 2_18 del 13/12/2018. Economia su impegno avanzo corrente.</t>
  </si>
  <si>
    <t>Mantenere a residui prestazione eseguita al 31/12/18 ft  da 2_18 del 21/12/2018. Economia su impegno avanzo corrente.</t>
  </si>
  <si>
    <t>Mantenere a residui prestazione eseguita al 31/12/18 da fatturare.</t>
  </si>
  <si>
    <t xml:space="preserve">Mantenere a residui prestazione eseguita al 31/12/18 ft  da 47 del 27/11/2018. </t>
  </si>
  <si>
    <t>Mantenere a residui . Prestazione eseguita 2018 .Varie fatture 2018 liquidate . pagate  2019.</t>
  </si>
  <si>
    <t xml:space="preserve">Mantenere a residui prestazione eseguita al 31/12/18 ft  3 del 20/03/19 da pagare. . </t>
  </si>
  <si>
    <t>Mantenere a residui prestazione eseguita al 31/12/18 ft  19_PA del 06/11/2018. Economia su impegno avanzo corrente.</t>
  </si>
  <si>
    <t>Mantenere a residui prestazione eseguita al 31/12/18 ft  3_PA del 31/01/19 di  Euro 556,14 e ft.4PA del 28/02/19 Euro 480,46. Economia su impegno avanzo corrente.</t>
  </si>
  <si>
    <t>Mantenere a residui prestazione eseguita al 31/12/18 ft  7_18_PA del 06/11/2018. Economia su impegno avanzo corrente.</t>
  </si>
  <si>
    <t>Mantenere a residui prestazione eseguita al 31/12/18 ft  1_18_PA del21/08/2018. Economia su impegno avanzo corrente.</t>
  </si>
  <si>
    <t>Mantenere a residui prestazione eseguita al 31/12/18 ft  59_ del 06/10/2018.</t>
  </si>
  <si>
    <t>Mantenere a residui prestazione eseguita al 31/12/18 ft  57_ del 06/10/2018.</t>
  </si>
  <si>
    <t>Mantenere a residui prestazione eseguita al 31/12/18 ft  56_ del 31/12/2018.</t>
  </si>
  <si>
    <t>Fattura liquidata da compensare con Entrata.</t>
  </si>
  <si>
    <t>Mantenere a residui prestazione eseguita al 31/12/18 ft  20_2018 del 15_11_2018.</t>
  </si>
  <si>
    <t>Mantenere a residui prestazione eseguita al 31/12/18 ft  60_2018 del 06/10/2018</t>
  </si>
  <si>
    <t>Mantenere a residui prestazione eseguita al 31/12/18 Da fatturare.</t>
  </si>
  <si>
    <t>Prestazione liquidata e pagata 2019. Intestatario ASVA Srl  controllata al 100% in liquidazione.</t>
  </si>
  <si>
    <t xml:space="preserve">Economia su impegno.Avanzo Investimenti Econ.da entrate correnti.. </t>
  </si>
  <si>
    <t>Mantenere a residui prestazione eseguita al 31/12/18 ft  4_2019 del 23_01_2019</t>
  </si>
  <si>
    <t>Mantenere a residui prestazione eseguita al 31/12/18 ft  1_2019 del 06_03_2019</t>
  </si>
  <si>
    <t>Mantenere a residui prestazione eseguita al 31/12/18 ft  7_2019 del 14_05_2019</t>
  </si>
  <si>
    <t>Mantenere a residui prestazione eseguita al 31/12/18 ft  1_2018 del 06_12_2018</t>
  </si>
  <si>
    <t>Mantenere a residui prestazione eseguita al 31/12/18 ft  2_2019 del 18/01/2019</t>
  </si>
  <si>
    <t>Mantenere a residui prestazione eseguita al 31/12/18  Da pagare 2019</t>
  </si>
  <si>
    <t>Incarico conferito 2015. Reimputata 2019 quota non espletata.</t>
  </si>
  <si>
    <t>Somme a disposizione  non utilizzate reimp.2019</t>
  </si>
  <si>
    <t>Mantenere a residui prestazione eseguita al 31/12/18 fatturata e liquidata. Reimputata 2019 quota non espletata.</t>
  </si>
  <si>
    <t>Mantenere a residui prestazione eseguita al 31/12/18 ft  37_2019 del 25/01/2019</t>
  </si>
  <si>
    <t>Mantenere a residui prestazione eseguita al 31/12/18 ft  1_2019 del 03/01/2019</t>
  </si>
  <si>
    <t>Mantenere a residui prestazione eseguita al 31/12/18 ft  19PA del 31/12/2018</t>
  </si>
  <si>
    <t>Mantenere a residui prestazione eseguita al 31/12/18 ft  2_2019 del 29/04/19</t>
  </si>
  <si>
    <t>Mantenere a residui prestazione eseguita al 31/12/18 ft  8_2018 del 31/12/18</t>
  </si>
  <si>
    <t>Mantenere a residui prestazione eseguita al 31/12/18 ft  1_2019 del 01/02/2019</t>
  </si>
  <si>
    <t>Mantenere a residui prestazione eseguita al 31/12/18 ft  3_2019 del 26_04_19</t>
  </si>
  <si>
    <t>Mantenere a residui prestazione eseguita al 31/12/18 ft 29 del 30/10/2018</t>
  </si>
  <si>
    <t>Mantenere a residui prestazione eseguita al 31/12/18 ft 29 del 30/10/2018 Economia su impegno Avanzo Invest.Alienazioni Patrimoniali</t>
  </si>
  <si>
    <t xml:space="preserve">Mantenere a residui 2018.Rimborso alla Regione Deliberato e pagato 2019. </t>
  </si>
  <si>
    <t>Mantenere a residui prestazione eseguita al 31/12/18  Da fatturare.</t>
  </si>
  <si>
    <t>Mantenere a residui prestazione eseguita al 31/12/18 ft 1_19  del 22/01/19.</t>
  </si>
  <si>
    <t>Eliminare economia su lavori.Avanzo Vincolato Trasferimenti BIM</t>
  </si>
  <si>
    <t>Mantenere a residui prestazione eseguita al 31/12/18 Ft 129P del 30/04/19 Eliminare economia su lavori.Avanzo  Invest. Economie su  invest.finanz.da entrate correnti.</t>
  </si>
  <si>
    <t xml:space="preserve">Mantenere a residui prestazione eseguita al 31/12/18 Ft 1 del 28/12/18 </t>
  </si>
  <si>
    <t>Mantenere a residui prestazione eseguita al 31/12/18 MAV pagato 2019</t>
  </si>
  <si>
    <t>Mantenere a residui prestazione eseguita al 31/12/18 varie fatture  emesse 2018 liquidate e pagate 2019.</t>
  </si>
  <si>
    <t>Mantenere a residui prestazione eseguita al 31/12/18 Ft 135 TE  del 30/04/19</t>
  </si>
  <si>
    <t>Mantenere a residui prestazione eseguita al 31/12/18 Ft 134 TE  del 15/03/19</t>
  </si>
  <si>
    <t>Mantenere a residui prestazione eseguita al 31/12/18 Ft 1_19  del 18/01/19</t>
  </si>
  <si>
    <t>Mantenere a residui prestazione eseguita al 31/12/18 Ft1_19 PA del 22/02/19</t>
  </si>
  <si>
    <t>Mantenere a residui prestazione eseguita al 31/12/18 Ft1_15 del 28/02/19</t>
  </si>
  <si>
    <t>Somme da reimputare Affidamento effettuato entro il 31/12/18. Lavori da eseguire 2019.</t>
  </si>
  <si>
    <t>Somme da reimputare 2019 . Sommme a disposizione .Progetto esecutivo approvato.</t>
  </si>
  <si>
    <t>Somme reimputate al 2019 con atto precedente al riaccertamento. Progetto esecutivo approvato.</t>
  </si>
  <si>
    <t>Economia su impegno da eliminare. Lavori non eseguibili a causa della demolizione di immobili circostanti.</t>
  </si>
  <si>
    <t>Economia su impegno da eliminare . Avanzo Vinc.Trasferimento Ministero. Somme da rimborsare.</t>
  </si>
  <si>
    <t>Mantenere a residui prestazione eseguita al 31/12/18 ft.1_18 del 11/09/18</t>
  </si>
  <si>
    <t>Mantenere a residui prestazione eseguita al 31/12/18 Ft45 del 20/11/18.</t>
  </si>
  <si>
    <t>Economia su impegno da eliminare . Avanzo Vinc.Ente Donazioni sisma.</t>
  </si>
  <si>
    <t>Mantenere a residui prestazione eseguita al 31/12/18 ft.1_19 del 18/01/19</t>
  </si>
  <si>
    <t>Mantenere a residui 2018. Opera eseguita direttamente dalla Regione da compensare con entrata in quanto donazione.</t>
  </si>
  <si>
    <t>Mantenere  a residui lavori conclusi al 31/12/2018. Fatturazione sopesa a causa deglieventi sismici 2016</t>
  </si>
  <si>
    <t>impegno spostato sul capitolo dell'opera .da eliminare anche corrisp.Entrata 580/15</t>
  </si>
  <si>
    <t>Economie su impegno da eliminare anche entrata cap.580/23</t>
  </si>
  <si>
    <t>Economie su impegno da eliminare anche entrata cap.580/19</t>
  </si>
  <si>
    <t>Mantenere a residui.Prestazione eseguita al 31/12/18 da fatturare.</t>
  </si>
  <si>
    <t>Mantenere a residui.Prestazione eseguita al 31/12/18 FT 17_18 del 10/12/18</t>
  </si>
  <si>
    <t>Mantenere a residui.Prestazione eseguita al 31/12/18 FT 1 Pa 2019 del 28/2/19. Eliminata economia anche in entrata Cap.580/40</t>
  </si>
  <si>
    <t>Mantenere a residui.Prestazione eseguita al 31/12/18 incentivi.</t>
  </si>
  <si>
    <t>Mantenere a residui.Prestazione eseguita al 31/12/18 FT17_18 del 10/12/18 Eliminata economia anche in entrata Cap.580/40</t>
  </si>
  <si>
    <t>Somme a disposizione non utilizzate.Eliminare anceh entrata Cap.2850/40</t>
  </si>
  <si>
    <t>Somme a disposizione non utilizzate.Eliminare anceh entrata Cap.2850/41</t>
  </si>
  <si>
    <t>Economia su impegno da eliminare anche entrata cap.580/42</t>
  </si>
  <si>
    <t>Mantenere a residui.Prestazione eseguita al 31/12/18 ft 1 del 14/01/2019</t>
  </si>
  <si>
    <t>Incarico conferito 2018 non espletato. Da reimputare al 2019 anche corrisp.entrata.</t>
  </si>
  <si>
    <t xml:space="preserve">Mantenere a residui.Prestazione eseguita al 31/12/18 FT 135  del 31/12/18. </t>
  </si>
  <si>
    <t>Mantenere a residui.Prestazione eseguita al 31/12/18 FT 3_18  del 16/12/18. Eliminata economia su impegno anche in entrata Cap.581/3</t>
  </si>
  <si>
    <t>Mantenere a residui.Prestazione eseguita al 31/12/18  fatturazione sospesa in seguito agli eventi sismici 2016..</t>
  </si>
  <si>
    <t>Mantenere a residui.Prestazione eseguita al 31/12/18 da fatturare. La somma di € 6.210,01 e' stata reimputata nel corso del 2018;</t>
  </si>
  <si>
    <t>RINALDINI FABRIZIO</t>
  </si>
  <si>
    <t>Affidamento lavori effettuato nel 2018. Lavori avviati nel 2019 . Reimputazione al 2019 eseguita prima del riaccertamento ordinario.</t>
  </si>
  <si>
    <t>Somme a disposizione con reimputazione al 2019 eseguita prima del riaccertamento ordinario.</t>
  </si>
  <si>
    <t xml:space="preserve">Somme a disposizione con reimputazione al 2019. </t>
  </si>
  <si>
    <t xml:space="preserve">Mantenere a residui </t>
  </si>
  <si>
    <t>Mantenere a residui prestazione eseguita al 31/12/18 ft  da fatturare.</t>
  </si>
  <si>
    <t>incentivo Provincia  da liquidare per € 2303,21.Differenza da eliminare anche in entrata cap.622/28</t>
  </si>
  <si>
    <t>Incentivo Provincia Euro 1.151,60 Eliminare economia su lavori.Avanzo Vincolato Trasferimenti BIM</t>
  </si>
  <si>
    <t>incentivo Provincia € 810,39 da liquidare.Eliminare economia su lavori.Avanzo  Invest. Economie su  invest.finanz.da entrate correnti.</t>
  </si>
  <si>
    <t xml:space="preserve">Mantenere a residui prestazione eseguita al 31/12/18. Ft.4 del 7/1/2019 la liquidare e pagare. </t>
  </si>
  <si>
    <t>Prestazione non eseguita.Eliminare impegno.Avanzo corrente.</t>
  </si>
  <si>
    <t>Reimputati 2020</t>
  </si>
</sst>
</file>

<file path=xl/styles.xml><?xml version="1.0" encoding="utf-8"?>
<styleSheet xmlns="http://schemas.openxmlformats.org/spreadsheetml/2006/main">
  <fonts count="25">
    <font>
      <sz val="11"/>
      <color theme="1"/>
      <name val="Calibri"/>
      <family val="2"/>
      <scheme val="minor"/>
    </font>
    <font>
      <sz val="8"/>
      <color theme="1"/>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rgb="FF305E9A"/>
      <name val="Arial"/>
      <family val="2"/>
    </font>
    <font>
      <sz val="10"/>
      <color theme="1"/>
      <name val="Calibri"/>
      <family val="2"/>
      <scheme val="minor"/>
    </font>
    <font>
      <sz val="10"/>
      <color theme="1"/>
      <name val="Arial"/>
      <family val="2"/>
    </font>
    <font>
      <b/>
      <sz val="10"/>
      <color rgb="FFFFFFFF"/>
      <name val="Arial"/>
      <family val="2"/>
    </font>
    <font>
      <b/>
      <sz val="8"/>
      <color rgb="FFFFFFFF"/>
      <name val="Arial"/>
      <family val="2"/>
    </font>
    <font>
      <b/>
      <sz val="10"/>
      <color theme="1"/>
      <name val="Arial"/>
      <family val="2"/>
    </font>
  </fonts>
  <fills count="36">
    <fill>
      <patternFill patternType="none"/>
    </fill>
    <fill>
      <patternFill patternType="gray125"/>
    </fill>
    <fill>
      <patternFill patternType="solid">
        <fgColor rgb="FF305E9A"/>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4" tint="-0.249977111117893"/>
        <bgColor indexed="64"/>
      </patternFill>
    </fill>
  </fills>
  <borders count="11">
    <border>
      <left/>
      <right/>
      <top/>
      <bottom/>
      <diagonal/>
    </border>
    <border>
      <left style="medium">
        <color rgb="FF305E9A"/>
      </left>
      <right style="medium">
        <color rgb="FF305E9A"/>
      </right>
      <top style="medium">
        <color rgb="FF305E9A"/>
      </top>
      <bottom style="medium">
        <color rgb="FF305E9A"/>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3" fillId="0" borderId="0" applyNumberFormat="0" applyFill="0" applyBorder="0" applyAlignment="0" applyProtection="0"/>
    <xf numFmtId="0" fontId="4" fillId="0" borderId="2" applyNumberFormat="0" applyFill="0" applyAlignment="0" applyProtection="0"/>
    <xf numFmtId="0" fontId="5" fillId="0" borderId="3" applyNumberFormat="0" applyFill="0" applyAlignment="0" applyProtection="0"/>
    <xf numFmtId="0" fontId="6" fillId="0" borderId="4" applyNumberFormat="0" applyFill="0" applyAlignment="0" applyProtection="0"/>
    <xf numFmtId="0" fontId="6" fillId="0" borderId="0" applyNumberFormat="0" applyFill="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0" applyNumberFormat="0" applyBorder="0" applyAlignment="0" applyProtection="0"/>
    <xf numFmtId="0" fontId="10" fillId="6" borderId="5" applyNumberFormat="0" applyAlignment="0" applyProtection="0"/>
    <xf numFmtId="0" fontId="11" fillId="7" borderId="6" applyNumberFormat="0" applyAlignment="0" applyProtection="0"/>
    <xf numFmtId="0" fontId="12" fillId="7" borderId="5" applyNumberFormat="0" applyAlignment="0" applyProtection="0"/>
    <xf numFmtId="0" fontId="13" fillId="0" borderId="7" applyNumberFormat="0" applyFill="0" applyAlignment="0" applyProtection="0"/>
    <xf numFmtId="0" fontId="14" fillId="8" borderId="8" applyNumberFormat="0" applyAlignment="0" applyProtection="0"/>
    <xf numFmtId="0" fontId="15" fillId="0" borderId="0" applyNumberFormat="0" applyFill="0" applyBorder="0" applyAlignment="0" applyProtection="0"/>
    <xf numFmtId="0" fontId="2" fillId="9" borderId="9" applyNumberFormat="0" applyFont="0" applyAlignment="0" applyProtection="0"/>
    <xf numFmtId="0" fontId="16" fillId="0" borderId="0" applyNumberFormat="0" applyFill="0" applyBorder="0" applyAlignment="0" applyProtection="0"/>
    <xf numFmtId="0" fontId="17" fillId="0" borderId="10" applyNumberFormat="0" applyFill="0" applyAlignment="0" applyProtection="0"/>
    <xf numFmtId="0" fontId="18"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18" fillId="33" borderId="0" applyNumberFormat="0" applyBorder="0" applyAlignment="0" applyProtection="0"/>
  </cellStyleXfs>
  <cellXfs count="35">
    <xf numFmtId="0" fontId="0" fillId="0" borderId="0" xfId="0"/>
    <xf numFmtId="0" fontId="1" fillId="0" borderId="0" xfId="0" applyFont="1"/>
    <xf numFmtId="0" fontId="20" fillId="0" borderId="0" xfId="0" applyFont="1" applyAlignment="1">
      <alignment horizontal="center" vertical="center" wrapText="1"/>
    </xf>
    <xf numFmtId="0" fontId="21" fillId="0" borderId="0" xfId="0" applyFont="1" applyAlignment="1">
      <alignment horizontal="left" vertical="top" wrapText="1"/>
    </xf>
    <xf numFmtId="0" fontId="22" fillId="2" borderId="0" xfId="0" applyFont="1" applyFill="1" applyAlignment="1">
      <alignment horizontal="center" vertical="center" wrapText="1"/>
    </xf>
    <xf numFmtId="0" fontId="22" fillId="2" borderId="0" xfId="0" applyFont="1" applyFill="1" applyAlignment="1">
      <alignment horizontal="left" vertical="top" wrapText="1"/>
    </xf>
    <xf numFmtId="4" fontId="22" fillId="2" borderId="0" xfId="0" applyNumberFormat="1" applyFont="1" applyFill="1" applyAlignment="1">
      <alignment horizontal="center" vertical="center" wrapText="1"/>
    </xf>
    <xf numFmtId="0" fontId="21" fillId="0" borderId="1" xfId="0" applyFont="1" applyBorder="1" applyAlignment="1">
      <alignment horizontal="right"/>
    </xf>
    <xf numFmtId="14" fontId="21" fillId="0" borderId="1" xfId="0" applyNumberFormat="1" applyFont="1" applyBorder="1" applyAlignment="1">
      <alignment horizontal="center"/>
    </xf>
    <xf numFmtId="0" fontId="21" fillId="0" borderId="1" xfId="0" applyFont="1" applyBorder="1" applyAlignment="1">
      <alignment horizontal="center"/>
    </xf>
    <xf numFmtId="0" fontId="21" fillId="0" borderId="1" xfId="0" applyFont="1" applyBorder="1" applyAlignment="1">
      <alignment horizontal="left" vertical="top" wrapText="1"/>
    </xf>
    <xf numFmtId="0" fontId="21" fillId="0" borderId="1" xfId="0" applyFont="1" applyBorder="1" applyAlignment="1">
      <alignment horizontal="left"/>
    </xf>
    <xf numFmtId="4" fontId="21" fillId="0" borderId="1" xfId="0" applyNumberFormat="1" applyFont="1" applyBorder="1" applyAlignment="1">
      <alignment horizontal="right"/>
    </xf>
    <xf numFmtId="4" fontId="21" fillId="0" borderId="1" xfId="0" applyNumberFormat="1" applyFont="1" applyFill="1" applyBorder="1" applyAlignment="1">
      <alignment horizontal="right"/>
    </xf>
    <xf numFmtId="0" fontId="21" fillId="0" borderId="1" xfId="0" applyFont="1" applyFill="1" applyBorder="1" applyAlignment="1">
      <alignment horizontal="right"/>
    </xf>
    <xf numFmtId="0" fontId="21" fillId="0" borderId="1" xfId="0" applyFont="1" applyFill="1" applyBorder="1" applyAlignment="1">
      <alignment horizontal="left"/>
    </xf>
    <xf numFmtId="4" fontId="21" fillId="0" borderId="1" xfId="0" applyNumberFormat="1" applyFont="1" applyFill="1" applyBorder="1" applyAlignment="1">
      <alignment horizontal="left" vertical="top" wrapText="1"/>
    </xf>
    <xf numFmtId="4" fontId="21" fillId="34" borderId="1" xfId="0" applyNumberFormat="1" applyFont="1" applyFill="1" applyBorder="1" applyAlignment="1">
      <alignment horizontal="right"/>
    </xf>
    <xf numFmtId="0" fontId="21" fillId="0" borderId="1" xfId="0" applyFont="1" applyFill="1" applyBorder="1" applyAlignment="1">
      <alignment horizontal="left" vertical="top" wrapText="1"/>
    </xf>
    <xf numFmtId="0" fontId="21" fillId="0" borderId="0" xfId="0" applyFont="1"/>
    <xf numFmtId="4" fontId="21" fillId="0" borderId="0" xfId="0" applyNumberFormat="1" applyFont="1"/>
    <xf numFmtId="0" fontId="23" fillId="2" borderId="0" xfId="0" applyFont="1" applyFill="1" applyAlignment="1">
      <alignment horizontal="left" vertical="top" wrapText="1"/>
    </xf>
    <xf numFmtId="0" fontId="23" fillId="2" borderId="0" xfId="0" applyFont="1" applyFill="1" applyAlignment="1">
      <alignment horizontal="center" vertical="center" wrapText="1"/>
    </xf>
    <xf numFmtId="0" fontId="1" fillId="0" borderId="1" xfId="0" applyFont="1" applyBorder="1" applyAlignment="1">
      <alignment horizontal="left" vertical="top" wrapText="1"/>
    </xf>
    <xf numFmtId="4" fontId="24" fillId="0" borderId="1" xfId="0" applyNumberFormat="1" applyFont="1" applyBorder="1"/>
    <xf numFmtId="0" fontId="19" fillId="0" borderId="0" xfId="0" applyFont="1" applyAlignment="1">
      <alignment horizontal="center" vertical="center" wrapText="1"/>
    </xf>
    <xf numFmtId="0" fontId="0" fillId="0" borderId="0" xfId="0"/>
    <xf numFmtId="4" fontId="21" fillId="0" borderId="1" xfId="0" applyNumberFormat="1" applyFont="1" applyFill="1" applyBorder="1" applyAlignment="1">
      <alignment horizontal="right" wrapText="1"/>
    </xf>
    <xf numFmtId="4" fontId="24" fillId="0" borderId="1" xfId="0" applyNumberFormat="1" applyFont="1" applyFill="1" applyBorder="1"/>
    <xf numFmtId="0" fontId="21" fillId="0" borderId="0" xfId="0" applyFont="1" applyFill="1"/>
    <xf numFmtId="0" fontId="22" fillId="35" borderId="0" xfId="0" applyFont="1" applyFill="1" applyAlignment="1">
      <alignment horizontal="center" vertical="center" wrapText="1"/>
    </xf>
    <xf numFmtId="14" fontId="21" fillId="0" borderId="1" xfId="0" applyNumberFormat="1" applyFont="1" applyFill="1" applyBorder="1" applyAlignment="1">
      <alignment horizontal="center"/>
    </xf>
    <xf numFmtId="0" fontId="21" fillId="0" borderId="1" xfId="0" applyFont="1" applyFill="1" applyBorder="1" applyAlignment="1">
      <alignment horizontal="center"/>
    </xf>
    <xf numFmtId="0" fontId="1" fillId="0" borderId="1" xfId="0" applyFont="1" applyFill="1" applyBorder="1" applyAlignment="1">
      <alignment horizontal="left" vertical="top" wrapText="1"/>
    </xf>
    <xf numFmtId="0" fontId="0" fillId="0" borderId="0" xfId="0" applyFill="1"/>
  </cellXfs>
  <cellStyles count="42">
    <cellStyle name="20% - Colore 1" xfId="19" builtinId="30" customBuiltin="1"/>
    <cellStyle name="20% - Colore 2" xfId="23" builtinId="34" customBuiltin="1"/>
    <cellStyle name="20% - Colore 3" xfId="27" builtinId="38" customBuiltin="1"/>
    <cellStyle name="20% - Colore 4" xfId="31" builtinId="42" customBuiltin="1"/>
    <cellStyle name="20% - Colore 5" xfId="35" builtinId="46" customBuiltin="1"/>
    <cellStyle name="20% - Colore 6" xfId="39" builtinId="50" customBuiltin="1"/>
    <cellStyle name="40% - Colore 1" xfId="20" builtinId="31" customBuiltin="1"/>
    <cellStyle name="40% - Colore 2" xfId="24" builtinId="35" customBuiltin="1"/>
    <cellStyle name="40% - Colore 3" xfId="28" builtinId="39" customBuiltin="1"/>
    <cellStyle name="40% - Colore 4" xfId="32" builtinId="43" customBuiltin="1"/>
    <cellStyle name="40% - Colore 5" xfId="36" builtinId="47" customBuiltin="1"/>
    <cellStyle name="40% - Colore 6" xfId="40" builtinId="51" customBuiltin="1"/>
    <cellStyle name="60% - Colore 1" xfId="21" builtinId="32" customBuiltin="1"/>
    <cellStyle name="60% - Colore 2" xfId="25" builtinId="36" customBuiltin="1"/>
    <cellStyle name="60% - Colore 3" xfId="29" builtinId="40" customBuiltin="1"/>
    <cellStyle name="60% - Colore 4" xfId="33" builtinId="44" customBuiltin="1"/>
    <cellStyle name="60% - Colore 5" xfId="37" builtinId="48" customBuiltin="1"/>
    <cellStyle name="60% - Colore 6" xfId="41" builtinId="52" customBuiltin="1"/>
    <cellStyle name="Calcolo" xfId="11" builtinId="22" customBuiltin="1"/>
    <cellStyle name="Cella collegata" xfId="12" builtinId="24" customBuiltin="1"/>
    <cellStyle name="Cella da controllare" xfId="13" builtinId="23" customBuiltin="1"/>
    <cellStyle name="Colore 1" xfId="18" builtinId="29" customBuiltin="1"/>
    <cellStyle name="Colore 2" xfId="22" builtinId="33" customBuiltin="1"/>
    <cellStyle name="Colore 3" xfId="26" builtinId="37" customBuiltin="1"/>
    <cellStyle name="Colore 4" xfId="30" builtinId="41" customBuiltin="1"/>
    <cellStyle name="Colore 5" xfId="34" builtinId="45" customBuiltin="1"/>
    <cellStyle name="Colore 6" xfId="38" builtinId="49" customBuiltin="1"/>
    <cellStyle name="Input" xfId="9" builtinId="20" customBuiltin="1"/>
    <cellStyle name="Neutrale" xfId="8" builtinId="28" customBuiltin="1"/>
    <cellStyle name="Normale" xfId="0" builtinId="0"/>
    <cellStyle name="Nota" xfId="15" builtinId="10" customBuiltin="1"/>
    <cellStyle name="Output" xfId="10" builtinId="21" customBuiltin="1"/>
    <cellStyle name="Testo avviso" xfId="14" builtinId="11" customBuiltin="1"/>
    <cellStyle name="Testo descrittivo" xfId="16" builtinId="53" customBuiltin="1"/>
    <cellStyle name="Titolo" xfId="1" builtinId="15" customBuiltin="1"/>
    <cellStyle name="Titolo 1" xfId="2" builtinId="16" customBuiltin="1"/>
    <cellStyle name="Titolo 2" xfId="3" builtinId="17" customBuiltin="1"/>
    <cellStyle name="Titolo 3" xfId="4" builtinId="18" customBuiltin="1"/>
    <cellStyle name="Titolo 4" xfId="5" builtinId="19" customBuiltin="1"/>
    <cellStyle name="Totale" xfId="17" builtinId="25" customBuiltin="1"/>
    <cellStyle name="Valore non valido" xfId="7" builtinId="27" customBuiltin="1"/>
    <cellStyle name="Valore valido" xfId="6" builtinId="26"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X294"/>
  <sheetViews>
    <sheetView tabSelected="1" view="pageBreakPreview" zoomScale="60" zoomScaleNormal="100" workbookViewId="0">
      <pane ySplit="4" topLeftCell="A284" activePane="bottomLeft" state="frozen"/>
      <selection activeCell="B1" sqref="B1"/>
      <selection pane="bottomLeft" activeCell="Y1" sqref="Y1:Y1048576"/>
    </sheetView>
  </sheetViews>
  <sheetFormatPr defaultRowHeight="15"/>
  <cols>
    <col min="1" max="5" width="11.140625" style="19" customWidth="1"/>
    <col min="6" max="6" width="9.5703125" style="19" customWidth="1"/>
    <col min="7" max="7" width="17.85546875" style="19" customWidth="1"/>
    <col min="8" max="8" width="25" style="1" customWidth="1"/>
    <col min="9" max="9" width="11.140625" style="19" customWidth="1"/>
    <col min="10" max="10" width="21" style="19" customWidth="1"/>
    <col min="11" max="13" width="11.140625" style="19" customWidth="1"/>
    <col min="14" max="14" width="13" style="19" customWidth="1"/>
    <col min="15" max="15" width="12.85546875" style="19" customWidth="1"/>
    <col min="16" max="16" width="14.85546875" style="19" customWidth="1"/>
    <col min="17" max="17" width="15.5703125" style="20" customWidth="1"/>
    <col min="18" max="18" width="14.42578125" style="19" customWidth="1"/>
    <col min="19" max="19" width="17.5703125" style="29" customWidth="1"/>
    <col min="20" max="20" width="11.140625" style="19" customWidth="1"/>
    <col min="21" max="21" width="16.42578125" style="19" customWidth="1"/>
    <col min="22" max="23" width="11.140625" style="19" customWidth="1"/>
    <col min="24" max="24" width="11.140625" style="3" customWidth="1"/>
  </cols>
  <sheetData>
    <row r="1" spans="1:24">
      <c r="A1" s="25" t="s">
        <v>0</v>
      </c>
      <c r="B1" s="26"/>
      <c r="C1" s="26"/>
      <c r="D1" s="26"/>
      <c r="E1" s="26"/>
      <c r="F1" s="26"/>
      <c r="G1" s="26"/>
      <c r="H1" s="26"/>
      <c r="I1" s="26"/>
      <c r="J1" s="26"/>
      <c r="K1" s="26"/>
      <c r="L1" s="26"/>
      <c r="M1" s="26"/>
      <c r="N1" s="26"/>
      <c r="O1" s="26"/>
      <c r="P1" s="26"/>
      <c r="Q1" s="26"/>
      <c r="R1" s="26"/>
      <c r="S1" s="26"/>
      <c r="T1" s="26"/>
      <c r="U1" s="26"/>
      <c r="V1" s="26"/>
      <c r="W1" s="2"/>
    </row>
    <row r="2" spans="1:24">
      <c r="A2" s="25" t="s">
        <v>1</v>
      </c>
      <c r="B2" s="26"/>
      <c r="C2" s="26"/>
      <c r="D2" s="26"/>
      <c r="E2" s="26"/>
      <c r="F2" s="26"/>
      <c r="G2" s="26"/>
      <c r="H2" s="26"/>
      <c r="I2" s="26"/>
      <c r="J2" s="26"/>
      <c r="K2" s="26"/>
      <c r="L2" s="26"/>
      <c r="M2" s="26"/>
      <c r="N2" s="26"/>
      <c r="O2" s="26"/>
      <c r="P2" s="26"/>
      <c r="Q2" s="26"/>
      <c r="R2" s="26"/>
      <c r="S2" s="26"/>
      <c r="T2" s="26"/>
      <c r="U2" s="26"/>
      <c r="V2" s="26"/>
      <c r="W2" s="2"/>
    </row>
    <row r="3" spans="1:24" ht="51">
      <c r="A3" s="4" t="s">
        <v>2</v>
      </c>
      <c r="B3" s="4" t="s">
        <v>3</v>
      </c>
      <c r="C3" s="4" t="s">
        <v>4</v>
      </c>
      <c r="D3" s="4" t="s">
        <v>5</v>
      </c>
      <c r="E3" s="4" t="s">
        <v>6</v>
      </c>
      <c r="F3" s="4" t="s">
        <v>7</v>
      </c>
      <c r="G3" s="4" t="s">
        <v>8</v>
      </c>
      <c r="H3" s="21" t="s">
        <v>9</v>
      </c>
      <c r="I3" s="4" t="s">
        <v>10</v>
      </c>
      <c r="J3" s="4" t="s">
        <v>11</v>
      </c>
      <c r="K3" s="4" t="s">
        <v>12</v>
      </c>
      <c r="L3" s="4" t="s">
        <v>13</v>
      </c>
      <c r="M3" s="4" t="s">
        <v>14</v>
      </c>
      <c r="N3" s="4" t="s">
        <v>15</v>
      </c>
      <c r="O3" s="4" t="s">
        <v>16</v>
      </c>
      <c r="P3" s="4" t="s">
        <v>17</v>
      </c>
      <c r="Q3" s="4" t="s">
        <v>18</v>
      </c>
      <c r="R3" s="6" t="s">
        <v>19</v>
      </c>
      <c r="S3" s="30" t="s">
        <v>20</v>
      </c>
      <c r="T3" s="4" t="s">
        <v>578</v>
      </c>
      <c r="U3" s="4" t="s">
        <v>21</v>
      </c>
      <c r="V3" s="4" t="s">
        <v>22</v>
      </c>
      <c r="W3" s="4" t="s">
        <v>23</v>
      </c>
      <c r="X3" s="5" t="s">
        <v>24</v>
      </c>
    </row>
    <row r="4" spans="1:24" ht="39.75" customHeight="1" thickBot="1">
      <c r="A4" s="4"/>
      <c r="B4" s="4"/>
      <c r="C4" s="4"/>
      <c r="D4" s="4"/>
      <c r="E4" s="4"/>
      <c r="F4" s="4"/>
      <c r="G4" s="4"/>
      <c r="H4" s="22"/>
      <c r="I4" s="4"/>
      <c r="J4" s="4"/>
      <c r="K4" s="4"/>
      <c r="L4" s="4"/>
      <c r="M4" s="4"/>
      <c r="N4" s="4"/>
      <c r="O4" s="4"/>
      <c r="P4" s="4"/>
      <c r="Q4" s="6"/>
      <c r="R4" s="4"/>
      <c r="S4" s="30"/>
      <c r="T4" s="4"/>
      <c r="U4" s="4"/>
      <c r="V4" s="4"/>
      <c r="W4" s="4"/>
      <c r="X4" s="5"/>
    </row>
    <row r="5" spans="1:24" ht="77.25" thickBot="1">
      <c r="A5" s="7">
        <v>79</v>
      </c>
      <c r="B5" s="7">
        <v>0</v>
      </c>
      <c r="C5" s="8">
        <v>43138</v>
      </c>
      <c r="D5" s="9">
        <v>2018</v>
      </c>
      <c r="E5" s="7">
        <v>82</v>
      </c>
      <c r="F5" s="7">
        <v>1</v>
      </c>
      <c r="G5" s="9" t="s">
        <v>30</v>
      </c>
      <c r="H5" s="23" t="s">
        <v>31</v>
      </c>
      <c r="I5" s="7">
        <v>3253</v>
      </c>
      <c r="J5" s="11" t="s">
        <v>32</v>
      </c>
      <c r="K5" s="9" t="s">
        <v>28</v>
      </c>
      <c r="L5" s="7">
        <v>47</v>
      </c>
      <c r="M5" s="9" t="s">
        <v>29</v>
      </c>
      <c r="N5" s="8">
        <v>43137</v>
      </c>
      <c r="O5" s="7">
        <v>0</v>
      </c>
      <c r="P5" s="7"/>
      <c r="Q5" s="12">
        <v>58</v>
      </c>
      <c r="R5" s="12">
        <v>-58</v>
      </c>
      <c r="S5" s="13"/>
      <c r="T5" s="12"/>
      <c r="U5" s="12"/>
      <c r="V5" s="7">
        <v>17</v>
      </c>
      <c r="W5" s="11"/>
      <c r="X5" s="10" t="s">
        <v>418</v>
      </c>
    </row>
    <row r="6" spans="1:24" ht="192" thickBot="1">
      <c r="A6" s="7">
        <v>613</v>
      </c>
      <c r="B6" s="7">
        <v>0</v>
      </c>
      <c r="C6" s="8">
        <v>43390</v>
      </c>
      <c r="D6" s="9">
        <v>2018</v>
      </c>
      <c r="E6" s="7">
        <v>82</v>
      </c>
      <c r="F6" s="7">
        <v>1</v>
      </c>
      <c r="G6" s="9" t="s">
        <v>30</v>
      </c>
      <c r="H6" s="23" t="s">
        <v>33</v>
      </c>
      <c r="I6" s="7">
        <v>3253</v>
      </c>
      <c r="J6" s="11" t="s">
        <v>32</v>
      </c>
      <c r="K6" s="9" t="s">
        <v>28</v>
      </c>
      <c r="L6" s="7">
        <v>368</v>
      </c>
      <c r="M6" s="9" t="s">
        <v>29</v>
      </c>
      <c r="N6" s="8">
        <v>43389</v>
      </c>
      <c r="O6" s="7">
        <v>0</v>
      </c>
      <c r="P6" s="7"/>
      <c r="Q6" s="12">
        <v>2968.8</v>
      </c>
      <c r="R6" s="12"/>
      <c r="S6" s="13"/>
      <c r="T6" s="12"/>
      <c r="U6" s="12">
        <v>2968.8</v>
      </c>
      <c r="V6" s="7">
        <v>17</v>
      </c>
      <c r="W6" s="11"/>
      <c r="X6" s="10" t="s">
        <v>419</v>
      </c>
    </row>
    <row r="7" spans="1:24" ht="115.5" thickBot="1">
      <c r="A7" s="7">
        <v>839</v>
      </c>
      <c r="B7" s="7">
        <v>0</v>
      </c>
      <c r="C7" s="8">
        <v>43461</v>
      </c>
      <c r="D7" s="9">
        <v>2018</v>
      </c>
      <c r="E7" s="7">
        <v>82</v>
      </c>
      <c r="F7" s="7">
        <v>1</v>
      </c>
      <c r="G7" s="9" t="s">
        <v>30</v>
      </c>
      <c r="H7" s="23" t="s">
        <v>34</v>
      </c>
      <c r="I7" s="7">
        <v>3253</v>
      </c>
      <c r="J7" s="11" t="s">
        <v>32</v>
      </c>
      <c r="K7" s="9" t="s">
        <v>28</v>
      </c>
      <c r="L7" s="7">
        <v>514</v>
      </c>
      <c r="M7" s="9" t="s">
        <v>29</v>
      </c>
      <c r="N7" s="8">
        <v>43461</v>
      </c>
      <c r="O7" s="7">
        <v>0</v>
      </c>
      <c r="P7" s="7"/>
      <c r="Q7" s="12">
        <v>4100</v>
      </c>
      <c r="R7" s="12"/>
      <c r="S7" s="13"/>
      <c r="T7" s="12"/>
      <c r="U7" s="12">
        <v>4100</v>
      </c>
      <c r="V7" s="7">
        <v>17</v>
      </c>
      <c r="W7" s="11"/>
      <c r="X7" s="10" t="s">
        <v>420</v>
      </c>
    </row>
    <row r="8" spans="1:24" ht="115.5" thickBot="1">
      <c r="A8" s="7">
        <v>544</v>
      </c>
      <c r="B8" s="7">
        <v>0</v>
      </c>
      <c r="C8" s="8">
        <v>43370</v>
      </c>
      <c r="D8" s="9">
        <v>2018</v>
      </c>
      <c r="E8" s="7">
        <v>82</v>
      </c>
      <c r="F8" s="7">
        <v>4</v>
      </c>
      <c r="G8" s="9" t="s">
        <v>35</v>
      </c>
      <c r="H8" s="23" t="s">
        <v>36</v>
      </c>
      <c r="I8" s="7">
        <v>3</v>
      </c>
      <c r="J8" s="11" t="s">
        <v>37</v>
      </c>
      <c r="K8" s="9" t="s">
        <v>28</v>
      </c>
      <c r="L8" s="7">
        <v>332</v>
      </c>
      <c r="M8" s="9" t="s">
        <v>29</v>
      </c>
      <c r="N8" s="8">
        <v>43368</v>
      </c>
      <c r="O8" s="7">
        <v>0</v>
      </c>
      <c r="P8" s="7"/>
      <c r="Q8" s="12">
        <v>572.21</v>
      </c>
      <c r="R8" s="12"/>
      <c r="S8" s="13"/>
      <c r="T8" s="12"/>
      <c r="U8" s="12">
        <v>572.21</v>
      </c>
      <c r="V8" s="7">
        <v>17</v>
      </c>
      <c r="W8" s="11"/>
      <c r="X8" s="10" t="s">
        <v>421</v>
      </c>
    </row>
    <row r="9" spans="1:24" ht="166.5" thickBot="1">
      <c r="A9" s="7">
        <v>98</v>
      </c>
      <c r="B9" s="7">
        <v>0</v>
      </c>
      <c r="C9" s="8">
        <v>43140</v>
      </c>
      <c r="D9" s="9">
        <v>2018</v>
      </c>
      <c r="E9" s="7">
        <v>82</v>
      </c>
      <c r="F9" s="7">
        <v>5</v>
      </c>
      <c r="G9" s="9" t="s">
        <v>38</v>
      </c>
      <c r="H9" s="23" t="s">
        <v>39</v>
      </c>
      <c r="I9" s="7">
        <v>2620</v>
      </c>
      <c r="J9" s="11" t="s">
        <v>40</v>
      </c>
      <c r="K9" s="9" t="s">
        <v>28</v>
      </c>
      <c r="L9" s="7">
        <v>45</v>
      </c>
      <c r="M9" s="9" t="s">
        <v>29</v>
      </c>
      <c r="N9" s="8">
        <v>43136</v>
      </c>
      <c r="O9" s="7">
        <v>0</v>
      </c>
      <c r="P9" s="7"/>
      <c r="Q9" s="12">
        <v>399.68</v>
      </c>
      <c r="R9" s="12">
        <v>-199.84</v>
      </c>
      <c r="S9" s="13"/>
      <c r="T9" s="12"/>
      <c r="U9" s="12">
        <v>199.84</v>
      </c>
      <c r="V9" s="7">
        <v>17</v>
      </c>
      <c r="W9" s="11"/>
      <c r="X9" s="10" t="s">
        <v>422</v>
      </c>
    </row>
    <row r="10" spans="1:24" ht="115.5" thickBot="1">
      <c r="A10" s="7">
        <v>125</v>
      </c>
      <c r="B10" s="7">
        <v>0</v>
      </c>
      <c r="C10" s="8">
        <v>43147</v>
      </c>
      <c r="D10" s="9">
        <v>2018</v>
      </c>
      <c r="E10" s="7">
        <v>82</v>
      </c>
      <c r="F10" s="7">
        <v>5</v>
      </c>
      <c r="G10" s="9" t="s">
        <v>41</v>
      </c>
      <c r="H10" s="23" t="s">
        <v>42</v>
      </c>
      <c r="I10" s="7">
        <v>2025</v>
      </c>
      <c r="J10" s="11" t="s">
        <v>43</v>
      </c>
      <c r="K10" s="9" t="s">
        <v>28</v>
      </c>
      <c r="L10" s="7">
        <v>61</v>
      </c>
      <c r="M10" s="9" t="s">
        <v>29</v>
      </c>
      <c r="N10" s="8">
        <v>43144</v>
      </c>
      <c r="O10" s="7">
        <v>0</v>
      </c>
      <c r="P10" s="7"/>
      <c r="Q10" s="12">
        <v>693.13</v>
      </c>
      <c r="R10" s="12"/>
      <c r="S10" s="13"/>
      <c r="T10" s="12"/>
      <c r="U10" s="12">
        <v>693.13</v>
      </c>
      <c r="V10" s="7">
        <v>17</v>
      </c>
      <c r="W10" s="11"/>
      <c r="X10" s="10" t="s">
        <v>423</v>
      </c>
    </row>
    <row r="11" spans="1:24" ht="115.5" thickBot="1">
      <c r="A11" s="7">
        <v>280</v>
      </c>
      <c r="B11" s="7">
        <v>0</v>
      </c>
      <c r="C11" s="8">
        <v>43235</v>
      </c>
      <c r="D11" s="9">
        <v>2018</v>
      </c>
      <c r="E11" s="7">
        <v>82</v>
      </c>
      <c r="F11" s="7">
        <v>5</v>
      </c>
      <c r="G11" s="9" t="s">
        <v>44</v>
      </c>
      <c r="H11" s="23" t="s">
        <v>45</v>
      </c>
      <c r="I11" s="7">
        <v>7491</v>
      </c>
      <c r="J11" s="11" t="s">
        <v>46</v>
      </c>
      <c r="K11" s="9" t="s">
        <v>28</v>
      </c>
      <c r="L11" s="7">
        <v>164</v>
      </c>
      <c r="M11" s="9" t="s">
        <v>29</v>
      </c>
      <c r="N11" s="8">
        <v>43235</v>
      </c>
      <c r="O11" s="7">
        <v>0</v>
      </c>
      <c r="P11" s="7"/>
      <c r="Q11" s="12">
        <v>36.6</v>
      </c>
      <c r="R11" s="12"/>
      <c r="S11" s="13"/>
      <c r="T11" s="12"/>
      <c r="U11" s="12">
        <v>36.6</v>
      </c>
      <c r="V11" s="7">
        <v>17</v>
      </c>
      <c r="W11" s="11"/>
      <c r="X11" s="10" t="s">
        <v>424</v>
      </c>
    </row>
    <row r="12" spans="1:24" ht="179.25" thickBot="1">
      <c r="A12" s="7">
        <v>811</v>
      </c>
      <c r="B12" s="7">
        <v>0</v>
      </c>
      <c r="C12" s="8">
        <v>43455</v>
      </c>
      <c r="D12" s="9">
        <v>2018</v>
      </c>
      <c r="E12" s="7">
        <v>82</v>
      </c>
      <c r="F12" s="7">
        <v>5</v>
      </c>
      <c r="G12" s="9" t="s">
        <v>41</v>
      </c>
      <c r="H12" s="23" t="s">
        <v>47</v>
      </c>
      <c r="I12" s="7">
        <v>7790</v>
      </c>
      <c r="J12" s="11" t="s">
        <v>48</v>
      </c>
      <c r="K12" s="9" t="s">
        <v>28</v>
      </c>
      <c r="L12" s="7">
        <v>493</v>
      </c>
      <c r="M12" s="9" t="s">
        <v>29</v>
      </c>
      <c r="N12" s="8">
        <v>43451</v>
      </c>
      <c r="O12" s="7">
        <v>0</v>
      </c>
      <c r="P12" s="7"/>
      <c r="Q12" s="12">
        <v>377.47</v>
      </c>
      <c r="R12" s="12">
        <v>-0.99</v>
      </c>
      <c r="S12" s="13"/>
      <c r="T12" s="12"/>
      <c r="U12" s="12">
        <v>376.48</v>
      </c>
      <c r="V12" s="7">
        <v>17</v>
      </c>
      <c r="W12" s="11"/>
      <c r="X12" s="10" t="s">
        <v>425</v>
      </c>
    </row>
    <row r="13" spans="1:24" ht="77.25" thickBot="1">
      <c r="A13" s="7">
        <v>27</v>
      </c>
      <c r="B13" s="7">
        <v>0</v>
      </c>
      <c r="C13" s="8">
        <v>43122</v>
      </c>
      <c r="D13" s="9">
        <v>2018</v>
      </c>
      <c r="E13" s="7">
        <v>82</v>
      </c>
      <c r="F13" s="7">
        <v>6</v>
      </c>
      <c r="G13" s="9" t="s">
        <v>49</v>
      </c>
      <c r="H13" s="23" t="s">
        <v>50</v>
      </c>
      <c r="I13" s="7">
        <v>5025</v>
      </c>
      <c r="J13" s="11" t="s">
        <v>51</v>
      </c>
      <c r="K13" s="9" t="s">
        <v>28</v>
      </c>
      <c r="L13" s="7">
        <v>14</v>
      </c>
      <c r="M13" s="9" t="s">
        <v>29</v>
      </c>
      <c r="N13" s="8">
        <v>43116</v>
      </c>
      <c r="O13" s="7">
        <v>0</v>
      </c>
      <c r="P13" s="7"/>
      <c r="Q13" s="12">
        <v>1326.6</v>
      </c>
      <c r="R13" s="12">
        <v>-1326.6</v>
      </c>
      <c r="S13" s="13"/>
      <c r="T13" s="12"/>
      <c r="U13" s="12"/>
      <c r="V13" s="7">
        <v>17</v>
      </c>
      <c r="W13" s="11"/>
      <c r="X13" s="10" t="s">
        <v>418</v>
      </c>
    </row>
    <row r="14" spans="1:24" ht="77.25" thickBot="1">
      <c r="A14" s="7">
        <v>398</v>
      </c>
      <c r="B14" s="7">
        <v>0</v>
      </c>
      <c r="C14" s="8">
        <v>43299</v>
      </c>
      <c r="D14" s="9">
        <v>2018</v>
      </c>
      <c r="E14" s="7">
        <v>82</v>
      </c>
      <c r="F14" s="7">
        <v>6</v>
      </c>
      <c r="G14" s="9" t="s">
        <v>49</v>
      </c>
      <c r="H14" s="23" t="s">
        <v>50</v>
      </c>
      <c r="I14" s="7">
        <v>5025</v>
      </c>
      <c r="J14" s="11" t="s">
        <v>51</v>
      </c>
      <c r="K14" s="9" t="s">
        <v>28</v>
      </c>
      <c r="L14" s="7">
        <v>256</v>
      </c>
      <c r="M14" s="9" t="s">
        <v>29</v>
      </c>
      <c r="N14" s="8">
        <v>43297</v>
      </c>
      <c r="O14" s="7">
        <v>0</v>
      </c>
      <c r="P14" s="7"/>
      <c r="Q14" s="12">
        <v>766.8</v>
      </c>
      <c r="R14" s="12">
        <v>-766.8</v>
      </c>
      <c r="S14" s="13"/>
      <c r="T14" s="12"/>
      <c r="U14" s="12"/>
      <c r="V14" s="7">
        <v>17</v>
      </c>
      <c r="W14" s="11"/>
      <c r="X14" s="10" t="s">
        <v>418</v>
      </c>
    </row>
    <row r="15" spans="1:24" ht="77.25" thickBot="1">
      <c r="A15" s="7">
        <v>967</v>
      </c>
      <c r="B15" s="7">
        <v>0</v>
      </c>
      <c r="C15" s="8">
        <v>43098</v>
      </c>
      <c r="D15" s="9">
        <v>2017</v>
      </c>
      <c r="E15" s="7">
        <v>82</v>
      </c>
      <c r="F15" s="7">
        <v>6</v>
      </c>
      <c r="G15" s="9" t="s">
        <v>52</v>
      </c>
      <c r="H15" s="23" t="s">
        <v>53</v>
      </c>
      <c r="I15" s="7">
        <v>5025</v>
      </c>
      <c r="J15" s="11" t="s">
        <v>51</v>
      </c>
      <c r="K15" s="9" t="s">
        <v>28</v>
      </c>
      <c r="L15" s="7">
        <v>449</v>
      </c>
      <c r="M15" s="9" t="s">
        <v>29</v>
      </c>
      <c r="N15" s="8">
        <v>43073</v>
      </c>
      <c r="O15" s="7">
        <v>0</v>
      </c>
      <c r="P15" s="7"/>
      <c r="Q15" s="12">
        <v>77.31</v>
      </c>
      <c r="R15" s="12">
        <v>-77.31</v>
      </c>
      <c r="S15" s="13"/>
      <c r="T15" s="12"/>
      <c r="U15" s="12"/>
      <c r="V15" s="7">
        <v>17</v>
      </c>
      <c r="W15" s="11"/>
      <c r="X15" s="10" t="s">
        <v>418</v>
      </c>
    </row>
    <row r="16" spans="1:24" ht="128.25" thickBot="1">
      <c r="A16" s="7">
        <v>12</v>
      </c>
      <c r="B16" s="7">
        <v>0</v>
      </c>
      <c r="C16" s="8">
        <v>43122</v>
      </c>
      <c r="D16" s="9">
        <v>2018</v>
      </c>
      <c r="E16" s="7">
        <v>82</v>
      </c>
      <c r="F16" s="7">
        <v>7</v>
      </c>
      <c r="G16" s="9" t="s">
        <v>54</v>
      </c>
      <c r="H16" s="23" t="s">
        <v>55</v>
      </c>
      <c r="I16" s="7">
        <v>6110</v>
      </c>
      <c r="J16" s="11" t="s">
        <v>56</v>
      </c>
      <c r="K16" s="9" t="s">
        <v>28</v>
      </c>
      <c r="L16" s="7">
        <v>13</v>
      </c>
      <c r="M16" s="9" t="s">
        <v>29</v>
      </c>
      <c r="N16" s="8">
        <v>43116</v>
      </c>
      <c r="O16" s="7">
        <v>0</v>
      </c>
      <c r="P16" s="7"/>
      <c r="Q16" s="12">
        <v>8000</v>
      </c>
      <c r="R16" s="12"/>
      <c r="S16" s="13"/>
      <c r="T16" s="12"/>
      <c r="U16" s="12">
        <v>8000</v>
      </c>
      <c r="V16" s="7">
        <v>17</v>
      </c>
      <c r="W16" s="11"/>
      <c r="X16" s="10" t="s">
        <v>426</v>
      </c>
    </row>
    <row r="17" spans="1:24" ht="128.25" thickBot="1">
      <c r="A17" s="7">
        <v>262</v>
      </c>
      <c r="B17" s="7">
        <v>0</v>
      </c>
      <c r="C17" s="8">
        <v>43231</v>
      </c>
      <c r="D17" s="9">
        <v>2018</v>
      </c>
      <c r="E17" s="7">
        <v>82</v>
      </c>
      <c r="F17" s="7">
        <v>7</v>
      </c>
      <c r="G17" s="9" t="s">
        <v>54</v>
      </c>
      <c r="H17" s="23" t="s">
        <v>55</v>
      </c>
      <c r="I17" s="7">
        <v>6110</v>
      </c>
      <c r="J17" s="11" t="s">
        <v>56</v>
      </c>
      <c r="K17" s="9" t="s">
        <v>28</v>
      </c>
      <c r="L17" s="7">
        <v>160</v>
      </c>
      <c r="M17" s="9" t="s">
        <v>29</v>
      </c>
      <c r="N17" s="8">
        <v>43228</v>
      </c>
      <c r="O17" s="7">
        <v>0</v>
      </c>
      <c r="P17" s="7"/>
      <c r="Q17" s="12">
        <v>5000</v>
      </c>
      <c r="R17" s="12"/>
      <c r="S17" s="13"/>
      <c r="T17" s="12"/>
      <c r="U17" s="12">
        <v>5000</v>
      </c>
      <c r="V17" s="7">
        <v>17</v>
      </c>
      <c r="W17" s="11"/>
      <c r="X17" s="10" t="s">
        <v>426</v>
      </c>
    </row>
    <row r="18" spans="1:24" ht="115.5" thickBot="1">
      <c r="A18" s="7">
        <v>137</v>
      </c>
      <c r="B18" s="7">
        <v>0</v>
      </c>
      <c r="C18" s="8">
        <v>43157</v>
      </c>
      <c r="D18" s="9">
        <v>2018</v>
      </c>
      <c r="E18" s="7">
        <v>82</v>
      </c>
      <c r="F18" s="7">
        <v>8</v>
      </c>
      <c r="G18" s="9" t="s">
        <v>57</v>
      </c>
      <c r="H18" s="23" t="s">
        <v>58</v>
      </c>
      <c r="I18" s="7">
        <v>1274</v>
      </c>
      <c r="J18" s="11" t="s">
        <v>59</v>
      </c>
      <c r="K18" s="9" t="s">
        <v>28</v>
      </c>
      <c r="L18" s="7">
        <v>62</v>
      </c>
      <c r="M18" s="9" t="s">
        <v>29</v>
      </c>
      <c r="N18" s="8">
        <v>43144</v>
      </c>
      <c r="O18" s="7">
        <v>0</v>
      </c>
      <c r="P18" s="7"/>
      <c r="Q18" s="12">
        <v>1775.52</v>
      </c>
      <c r="R18" s="12"/>
      <c r="S18" s="13"/>
      <c r="T18" s="12"/>
      <c r="U18" s="12">
        <v>1775.52</v>
      </c>
      <c r="V18" s="7">
        <v>17</v>
      </c>
      <c r="W18" s="11"/>
      <c r="X18" s="10" t="s">
        <v>427</v>
      </c>
    </row>
    <row r="19" spans="1:24" ht="115.5" thickBot="1">
      <c r="A19" s="7">
        <v>625</v>
      </c>
      <c r="B19" s="7">
        <v>0</v>
      </c>
      <c r="C19" s="8">
        <v>43395</v>
      </c>
      <c r="D19" s="9">
        <v>2018</v>
      </c>
      <c r="E19" s="7">
        <v>82</v>
      </c>
      <c r="F19" s="7">
        <v>8</v>
      </c>
      <c r="G19" s="9" t="s">
        <v>57</v>
      </c>
      <c r="H19" s="23" t="s">
        <v>60</v>
      </c>
      <c r="I19" s="7">
        <v>1274</v>
      </c>
      <c r="J19" s="11" t="s">
        <v>59</v>
      </c>
      <c r="K19" s="9" t="s">
        <v>28</v>
      </c>
      <c r="L19" s="7">
        <v>369</v>
      </c>
      <c r="M19" s="9" t="s">
        <v>29</v>
      </c>
      <c r="N19" s="8">
        <v>43389</v>
      </c>
      <c r="O19" s="7">
        <v>0</v>
      </c>
      <c r="P19" s="7"/>
      <c r="Q19" s="12">
        <v>475.8</v>
      </c>
      <c r="R19" s="12">
        <v>-0.24</v>
      </c>
      <c r="S19" s="13"/>
      <c r="T19" s="12"/>
      <c r="U19" s="12">
        <v>475.56</v>
      </c>
      <c r="V19" s="7">
        <v>17</v>
      </c>
      <c r="W19" s="11"/>
      <c r="X19" s="10" t="s">
        <v>427</v>
      </c>
    </row>
    <row r="20" spans="1:24" ht="90" thickBot="1">
      <c r="A20" s="7">
        <v>43</v>
      </c>
      <c r="B20" s="7">
        <v>0</v>
      </c>
      <c r="C20" s="8">
        <v>43122</v>
      </c>
      <c r="D20" s="9">
        <v>2018</v>
      </c>
      <c r="E20" s="7">
        <v>82</v>
      </c>
      <c r="F20" s="7">
        <v>9</v>
      </c>
      <c r="G20" s="9" t="s">
        <v>61</v>
      </c>
      <c r="H20" s="23" t="s">
        <v>62</v>
      </c>
      <c r="I20" s="7">
        <v>3801</v>
      </c>
      <c r="J20" s="11" t="s">
        <v>63</v>
      </c>
      <c r="K20" s="9" t="s">
        <v>28</v>
      </c>
      <c r="L20" s="7">
        <v>12</v>
      </c>
      <c r="M20" s="9" t="s">
        <v>29</v>
      </c>
      <c r="N20" s="8">
        <v>43116</v>
      </c>
      <c r="O20" s="7">
        <v>0</v>
      </c>
      <c r="P20" s="7"/>
      <c r="Q20" s="12">
        <v>1000</v>
      </c>
      <c r="R20" s="12"/>
      <c r="S20" s="13"/>
      <c r="T20" s="12"/>
      <c r="U20" s="12">
        <v>1000</v>
      </c>
      <c r="V20" s="7">
        <v>17</v>
      </c>
      <c r="W20" s="11"/>
      <c r="X20" s="10" t="s">
        <v>429</v>
      </c>
    </row>
    <row r="21" spans="1:24" ht="34.5" thickBot="1">
      <c r="A21" s="7">
        <v>871</v>
      </c>
      <c r="B21" s="7">
        <v>0</v>
      </c>
      <c r="C21" s="8">
        <v>43465</v>
      </c>
      <c r="D21" s="9">
        <v>2018</v>
      </c>
      <c r="E21" s="7">
        <v>162</v>
      </c>
      <c r="F21" s="7">
        <v>0</v>
      </c>
      <c r="G21" s="9" t="s">
        <v>64</v>
      </c>
      <c r="H21" s="23" t="s">
        <v>65</v>
      </c>
      <c r="I21" s="7">
        <v>0</v>
      </c>
      <c r="J21" s="11"/>
      <c r="K21" s="9" t="s">
        <v>28</v>
      </c>
      <c r="L21" s="7">
        <v>192</v>
      </c>
      <c r="M21" s="9" t="s">
        <v>66</v>
      </c>
      <c r="N21" s="8">
        <v>43461</v>
      </c>
      <c r="O21" s="7"/>
      <c r="P21" s="7">
        <v>649.55999999999995</v>
      </c>
      <c r="Q21" s="12">
        <v>0</v>
      </c>
      <c r="R21" s="12"/>
      <c r="S21" s="14">
        <v>649.55999999999995</v>
      </c>
      <c r="T21" s="12"/>
      <c r="U21" s="12"/>
      <c r="V21" s="7">
        <v>17</v>
      </c>
      <c r="W21" s="11" t="s">
        <v>67</v>
      </c>
      <c r="X21" s="12"/>
    </row>
    <row r="22" spans="1:24" ht="113.25" thickBot="1">
      <c r="A22" s="7">
        <v>72</v>
      </c>
      <c r="B22" s="7">
        <v>0</v>
      </c>
      <c r="C22" s="8">
        <v>43133</v>
      </c>
      <c r="D22" s="9">
        <v>2018</v>
      </c>
      <c r="E22" s="7">
        <v>162</v>
      </c>
      <c r="F22" s="7">
        <v>3</v>
      </c>
      <c r="G22" s="9" t="s">
        <v>68</v>
      </c>
      <c r="H22" s="23" t="s">
        <v>69</v>
      </c>
      <c r="I22" s="7">
        <v>0</v>
      </c>
      <c r="J22" s="11"/>
      <c r="K22" s="9" t="s">
        <v>28</v>
      </c>
      <c r="L22" s="7">
        <v>503</v>
      </c>
      <c r="M22" s="9" t="s">
        <v>29</v>
      </c>
      <c r="N22" s="8">
        <v>43098</v>
      </c>
      <c r="O22" s="7">
        <v>0</v>
      </c>
      <c r="P22" s="7"/>
      <c r="Q22" s="12">
        <v>4.57</v>
      </c>
      <c r="R22" s="12">
        <v>-4.57</v>
      </c>
      <c r="S22" s="13"/>
      <c r="T22" s="12"/>
      <c r="U22" s="12"/>
      <c r="V22" s="7">
        <v>17</v>
      </c>
      <c r="W22" s="11"/>
      <c r="X22" s="10" t="s">
        <v>418</v>
      </c>
    </row>
    <row r="23" spans="1:24" ht="26.25" thickBot="1">
      <c r="A23" s="7">
        <v>987</v>
      </c>
      <c r="B23" s="7">
        <v>0</v>
      </c>
      <c r="C23" s="8">
        <v>43465</v>
      </c>
      <c r="D23" s="9">
        <v>2018</v>
      </c>
      <c r="E23" s="7">
        <v>168</v>
      </c>
      <c r="F23" s="7">
        <v>2</v>
      </c>
      <c r="G23" s="9" t="s">
        <v>70</v>
      </c>
      <c r="H23" s="23" t="s">
        <v>71</v>
      </c>
      <c r="I23" s="7">
        <v>0</v>
      </c>
      <c r="J23" s="11"/>
      <c r="K23" s="9" t="s">
        <v>28</v>
      </c>
      <c r="L23" s="7">
        <v>373</v>
      </c>
      <c r="M23" s="9" t="s">
        <v>29</v>
      </c>
      <c r="N23" s="8">
        <v>43395</v>
      </c>
      <c r="O23" s="7">
        <v>0</v>
      </c>
      <c r="P23" s="7"/>
      <c r="Q23" s="12">
        <v>116.48</v>
      </c>
      <c r="R23" s="12"/>
      <c r="S23" s="13"/>
      <c r="T23" s="12"/>
      <c r="U23" s="12">
        <v>116.48</v>
      </c>
      <c r="V23" s="7">
        <v>17</v>
      </c>
      <c r="W23" s="11"/>
      <c r="X23" s="10" t="s">
        <v>428</v>
      </c>
    </row>
    <row r="24" spans="1:24" ht="115.5" thickBot="1">
      <c r="A24" s="7">
        <v>545</v>
      </c>
      <c r="B24" s="7">
        <v>0</v>
      </c>
      <c r="C24" s="8">
        <v>43370</v>
      </c>
      <c r="D24" s="9">
        <v>2018</v>
      </c>
      <c r="E24" s="7">
        <v>340</v>
      </c>
      <c r="F24" s="7">
        <v>1</v>
      </c>
      <c r="G24" s="9" t="s">
        <v>72</v>
      </c>
      <c r="H24" s="23" t="s">
        <v>36</v>
      </c>
      <c r="I24" s="7">
        <v>3</v>
      </c>
      <c r="J24" s="11" t="s">
        <v>37</v>
      </c>
      <c r="K24" s="9" t="s">
        <v>28</v>
      </c>
      <c r="L24" s="7">
        <v>332</v>
      </c>
      <c r="M24" s="9" t="s">
        <v>29</v>
      </c>
      <c r="N24" s="8">
        <v>43368</v>
      </c>
      <c r="O24" s="7">
        <v>0</v>
      </c>
      <c r="P24" s="7"/>
      <c r="Q24" s="12">
        <v>2200</v>
      </c>
      <c r="R24" s="12"/>
      <c r="S24" s="13"/>
      <c r="T24" s="12"/>
      <c r="U24" s="12">
        <v>2200</v>
      </c>
      <c r="V24" s="7">
        <v>17</v>
      </c>
      <c r="W24" s="11"/>
      <c r="X24" s="10" t="s">
        <v>430</v>
      </c>
    </row>
    <row r="25" spans="1:24" ht="115.5" thickBot="1">
      <c r="A25" s="7">
        <v>812</v>
      </c>
      <c r="B25" s="7">
        <v>0</v>
      </c>
      <c r="C25" s="8">
        <v>43455</v>
      </c>
      <c r="D25" s="9">
        <v>2018</v>
      </c>
      <c r="E25" s="7">
        <v>340</v>
      </c>
      <c r="F25" s="7">
        <v>2</v>
      </c>
      <c r="G25" s="9" t="s">
        <v>73</v>
      </c>
      <c r="H25" s="23" t="s">
        <v>47</v>
      </c>
      <c r="I25" s="7">
        <v>7790</v>
      </c>
      <c r="J25" s="11" t="s">
        <v>48</v>
      </c>
      <c r="K25" s="9" t="s">
        <v>28</v>
      </c>
      <c r="L25" s="7">
        <v>493</v>
      </c>
      <c r="M25" s="9" t="s">
        <v>29</v>
      </c>
      <c r="N25" s="8">
        <v>43451</v>
      </c>
      <c r="O25" s="7">
        <v>0</v>
      </c>
      <c r="P25" s="7"/>
      <c r="Q25" s="12">
        <v>1045</v>
      </c>
      <c r="R25" s="12"/>
      <c r="S25" s="13"/>
      <c r="T25" s="12"/>
      <c r="U25" s="12">
        <v>1045</v>
      </c>
      <c r="V25" s="7">
        <v>17</v>
      </c>
      <c r="W25" s="11"/>
      <c r="X25" s="10" t="s">
        <v>431</v>
      </c>
    </row>
    <row r="26" spans="1:24" ht="128.25" thickBot="1">
      <c r="A26" s="7">
        <v>13</v>
      </c>
      <c r="B26" s="7">
        <v>0</v>
      </c>
      <c r="C26" s="8">
        <v>43122</v>
      </c>
      <c r="D26" s="9">
        <v>2018</v>
      </c>
      <c r="E26" s="7">
        <v>340</v>
      </c>
      <c r="F26" s="7">
        <v>8</v>
      </c>
      <c r="G26" s="9" t="s">
        <v>74</v>
      </c>
      <c r="H26" s="23" t="s">
        <v>55</v>
      </c>
      <c r="I26" s="7">
        <v>6110</v>
      </c>
      <c r="J26" s="10" t="s">
        <v>56</v>
      </c>
      <c r="K26" s="9" t="s">
        <v>28</v>
      </c>
      <c r="L26" s="7">
        <v>13</v>
      </c>
      <c r="M26" s="9" t="s">
        <v>29</v>
      </c>
      <c r="N26" s="8">
        <v>43116</v>
      </c>
      <c r="O26" s="7">
        <v>0</v>
      </c>
      <c r="P26" s="7"/>
      <c r="Q26" s="12">
        <v>180</v>
      </c>
      <c r="R26" s="12"/>
      <c r="S26" s="13"/>
      <c r="T26" s="12"/>
      <c r="U26" s="12">
        <v>180</v>
      </c>
      <c r="V26" s="7">
        <v>17</v>
      </c>
      <c r="W26" s="11"/>
      <c r="X26" s="10" t="s">
        <v>426</v>
      </c>
    </row>
    <row r="27" spans="1:24" ht="128.25" thickBot="1">
      <c r="A27" s="7">
        <v>263</v>
      </c>
      <c r="B27" s="7">
        <v>0</v>
      </c>
      <c r="C27" s="8">
        <v>43231</v>
      </c>
      <c r="D27" s="9">
        <v>2018</v>
      </c>
      <c r="E27" s="7">
        <v>340</v>
      </c>
      <c r="F27" s="7">
        <v>8</v>
      </c>
      <c r="G27" s="9" t="s">
        <v>74</v>
      </c>
      <c r="H27" s="23" t="s">
        <v>55</v>
      </c>
      <c r="I27" s="7">
        <v>6110</v>
      </c>
      <c r="J27" s="10" t="s">
        <v>56</v>
      </c>
      <c r="K27" s="9" t="s">
        <v>28</v>
      </c>
      <c r="L27" s="7">
        <v>160</v>
      </c>
      <c r="M27" s="9" t="s">
        <v>29</v>
      </c>
      <c r="N27" s="8">
        <v>43228</v>
      </c>
      <c r="O27" s="7">
        <v>0</v>
      </c>
      <c r="P27" s="7"/>
      <c r="Q27" s="12">
        <v>480</v>
      </c>
      <c r="R27" s="12"/>
      <c r="S27" s="13"/>
      <c r="T27" s="12"/>
      <c r="U27" s="12">
        <v>480</v>
      </c>
      <c r="V27" s="7">
        <v>17</v>
      </c>
      <c r="W27" s="11"/>
      <c r="X27" s="10" t="s">
        <v>426</v>
      </c>
    </row>
    <row r="28" spans="1:24" ht="90" thickBot="1">
      <c r="A28" s="7">
        <v>721</v>
      </c>
      <c r="B28" s="7">
        <v>0</v>
      </c>
      <c r="C28" s="8">
        <v>43439</v>
      </c>
      <c r="D28" s="9">
        <v>2018</v>
      </c>
      <c r="E28" s="7">
        <v>340</v>
      </c>
      <c r="F28" s="7">
        <v>10</v>
      </c>
      <c r="G28" s="9" t="s">
        <v>75</v>
      </c>
      <c r="H28" s="23" t="s">
        <v>76</v>
      </c>
      <c r="I28" s="7">
        <v>8516</v>
      </c>
      <c r="J28" s="10" t="s">
        <v>77</v>
      </c>
      <c r="K28" s="9" t="s">
        <v>28</v>
      </c>
      <c r="L28" s="7">
        <v>456</v>
      </c>
      <c r="M28" s="9" t="s">
        <v>29</v>
      </c>
      <c r="N28" s="8">
        <v>43433</v>
      </c>
      <c r="O28" s="7">
        <v>0</v>
      </c>
      <c r="P28" s="7"/>
      <c r="Q28" s="12">
        <v>27420</v>
      </c>
      <c r="R28" s="12"/>
      <c r="S28" s="13"/>
      <c r="T28" s="12"/>
      <c r="U28" s="12">
        <v>27420</v>
      </c>
      <c r="V28" s="7">
        <v>17</v>
      </c>
      <c r="W28" s="11"/>
      <c r="X28" s="10" t="s">
        <v>432</v>
      </c>
    </row>
    <row r="29" spans="1:24" ht="179.25" thickBot="1">
      <c r="A29" s="7">
        <v>819</v>
      </c>
      <c r="B29" s="7">
        <v>0</v>
      </c>
      <c r="C29" s="8">
        <v>43455</v>
      </c>
      <c r="D29" s="9">
        <v>2018</v>
      </c>
      <c r="E29" s="7">
        <v>526</v>
      </c>
      <c r="F29" s="7">
        <v>1</v>
      </c>
      <c r="G29" s="9" t="s">
        <v>78</v>
      </c>
      <c r="H29" s="23" t="s">
        <v>79</v>
      </c>
      <c r="I29" s="7">
        <v>3253</v>
      </c>
      <c r="J29" s="10" t="s">
        <v>32</v>
      </c>
      <c r="K29" s="9" t="s">
        <v>28</v>
      </c>
      <c r="L29" s="7">
        <v>494</v>
      </c>
      <c r="M29" s="9" t="s">
        <v>29</v>
      </c>
      <c r="N29" s="8">
        <v>43451</v>
      </c>
      <c r="O29" s="7">
        <v>0</v>
      </c>
      <c r="P29" s="7"/>
      <c r="Q29" s="12">
        <v>300</v>
      </c>
      <c r="R29" s="12">
        <v>-1.28</v>
      </c>
      <c r="S29" s="13"/>
      <c r="T29" s="12"/>
      <c r="U29" s="12">
        <v>298.72000000000003</v>
      </c>
      <c r="V29" s="7">
        <v>17</v>
      </c>
      <c r="W29" s="11"/>
      <c r="X29" s="10" t="s">
        <v>433</v>
      </c>
    </row>
    <row r="30" spans="1:24" ht="179.25" thickBot="1">
      <c r="A30" s="7">
        <v>99</v>
      </c>
      <c r="B30" s="7">
        <v>0</v>
      </c>
      <c r="C30" s="8">
        <v>43140</v>
      </c>
      <c r="D30" s="9">
        <v>2018</v>
      </c>
      <c r="E30" s="7">
        <v>526</v>
      </c>
      <c r="F30" s="7">
        <v>2</v>
      </c>
      <c r="G30" s="9" t="s">
        <v>80</v>
      </c>
      <c r="H30" s="23" t="s">
        <v>39</v>
      </c>
      <c r="I30" s="7">
        <v>2620</v>
      </c>
      <c r="J30" s="10" t="s">
        <v>40</v>
      </c>
      <c r="K30" s="9" t="s">
        <v>28</v>
      </c>
      <c r="L30" s="7">
        <v>45</v>
      </c>
      <c r="M30" s="9" t="s">
        <v>29</v>
      </c>
      <c r="N30" s="8">
        <v>43136</v>
      </c>
      <c r="O30" s="7">
        <v>0</v>
      </c>
      <c r="P30" s="7"/>
      <c r="Q30" s="12">
        <v>12.6</v>
      </c>
      <c r="R30" s="12">
        <v>-6.3</v>
      </c>
      <c r="S30" s="13"/>
      <c r="T30" s="12"/>
      <c r="U30" s="12">
        <v>6.3</v>
      </c>
      <c r="V30" s="7">
        <v>17</v>
      </c>
      <c r="W30" s="11"/>
      <c r="X30" s="10" t="s">
        <v>434</v>
      </c>
    </row>
    <row r="31" spans="1:24" ht="192" thickBot="1">
      <c r="A31" s="7">
        <v>829</v>
      </c>
      <c r="B31" s="7">
        <v>0</v>
      </c>
      <c r="C31" s="8">
        <v>43458</v>
      </c>
      <c r="D31" s="9">
        <v>2018</v>
      </c>
      <c r="E31" s="7">
        <v>526</v>
      </c>
      <c r="F31" s="7">
        <v>2</v>
      </c>
      <c r="G31" s="9" t="s">
        <v>80</v>
      </c>
      <c r="H31" s="23" t="s">
        <v>81</v>
      </c>
      <c r="I31" s="7">
        <v>5952</v>
      </c>
      <c r="J31" s="10" t="s">
        <v>82</v>
      </c>
      <c r="K31" s="9" t="s">
        <v>28</v>
      </c>
      <c r="L31" s="7">
        <v>504</v>
      </c>
      <c r="M31" s="9" t="s">
        <v>29</v>
      </c>
      <c r="N31" s="8">
        <v>43455</v>
      </c>
      <c r="O31" s="7">
        <v>0</v>
      </c>
      <c r="P31" s="7"/>
      <c r="Q31" s="12">
        <v>3487.4</v>
      </c>
      <c r="R31" s="12">
        <v>-0.12</v>
      </c>
      <c r="S31" s="13"/>
      <c r="T31" s="12"/>
      <c r="U31" s="12">
        <f>SUM(Q31:R31)</f>
        <v>3487.28</v>
      </c>
      <c r="V31" s="7">
        <v>17</v>
      </c>
      <c r="W31" s="11"/>
      <c r="X31" s="10" t="s">
        <v>435</v>
      </c>
    </row>
    <row r="32" spans="1:24" ht="90" thickBot="1">
      <c r="A32" s="7">
        <v>107</v>
      </c>
      <c r="B32" s="7">
        <v>0</v>
      </c>
      <c r="C32" s="8">
        <v>43140</v>
      </c>
      <c r="D32" s="9">
        <v>2018</v>
      </c>
      <c r="E32" s="7">
        <v>526</v>
      </c>
      <c r="F32" s="7">
        <v>4</v>
      </c>
      <c r="G32" s="9" t="s">
        <v>83</v>
      </c>
      <c r="H32" s="23" t="s">
        <v>84</v>
      </c>
      <c r="I32" s="7">
        <v>4934</v>
      </c>
      <c r="J32" s="10" t="s">
        <v>85</v>
      </c>
      <c r="K32" s="9" t="s">
        <v>28</v>
      </c>
      <c r="L32" s="7">
        <v>42</v>
      </c>
      <c r="M32" s="9" t="s">
        <v>29</v>
      </c>
      <c r="N32" s="8">
        <v>43132</v>
      </c>
      <c r="O32" s="7">
        <v>0</v>
      </c>
      <c r="P32" s="7"/>
      <c r="Q32" s="12">
        <v>36.81</v>
      </c>
      <c r="R32" s="12"/>
      <c r="S32" s="13"/>
      <c r="T32" s="12"/>
      <c r="U32" s="12">
        <v>36.81</v>
      </c>
      <c r="V32" s="7">
        <v>17</v>
      </c>
      <c r="W32" s="11"/>
      <c r="X32" s="10" t="s">
        <v>436</v>
      </c>
    </row>
    <row r="33" spans="1:24" ht="102.75" thickBot="1">
      <c r="A33" s="7">
        <v>81</v>
      </c>
      <c r="B33" s="7">
        <v>0</v>
      </c>
      <c r="C33" s="8">
        <v>43138</v>
      </c>
      <c r="D33" s="9">
        <v>2018</v>
      </c>
      <c r="E33" s="7">
        <v>648</v>
      </c>
      <c r="F33" s="7">
        <v>2</v>
      </c>
      <c r="G33" s="9" t="s">
        <v>86</v>
      </c>
      <c r="H33" s="23" t="s">
        <v>31</v>
      </c>
      <c r="I33" s="7">
        <v>3253</v>
      </c>
      <c r="J33" s="10" t="s">
        <v>32</v>
      </c>
      <c r="K33" s="9" t="s">
        <v>28</v>
      </c>
      <c r="L33" s="7">
        <v>47</v>
      </c>
      <c r="M33" s="9" t="s">
        <v>29</v>
      </c>
      <c r="N33" s="8">
        <v>43137</v>
      </c>
      <c r="O33" s="7">
        <v>0</v>
      </c>
      <c r="P33" s="7"/>
      <c r="Q33" s="12">
        <v>30</v>
      </c>
      <c r="R33" s="12"/>
      <c r="S33" s="13"/>
      <c r="T33" s="12"/>
      <c r="U33" s="12">
        <v>30</v>
      </c>
      <c r="V33" s="7">
        <v>17</v>
      </c>
      <c r="W33" s="11"/>
      <c r="X33" s="10" t="s">
        <v>437</v>
      </c>
    </row>
    <row r="34" spans="1:24" ht="166.5" thickBot="1">
      <c r="A34" s="7">
        <v>840</v>
      </c>
      <c r="B34" s="7">
        <v>0</v>
      </c>
      <c r="C34" s="8">
        <v>43461</v>
      </c>
      <c r="D34" s="9">
        <v>2018</v>
      </c>
      <c r="E34" s="7">
        <v>648</v>
      </c>
      <c r="F34" s="7">
        <v>2</v>
      </c>
      <c r="G34" s="9" t="s">
        <v>86</v>
      </c>
      <c r="H34" s="23" t="s">
        <v>34</v>
      </c>
      <c r="I34" s="7">
        <v>3253</v>
      </c>
      <c r="J34" s="10" t="s">
        <v>32</v>
      </c>
      <c r="K34" s="9" t="s">
        <v>28</v>
      </c>
      <c r="L34" s="7">
        <v>514</v>
      </c>
      <c r="M34" s="9" t="s">
        <v>29</v>
      </c>
      <c r="N34" s="8">
        <v>43461</v>
      </c>
      <c r="O34" s="7">
        <v>0</v>
      </c>
      <c r="P34" s="7"/>
      <c r="Q34" s="12">
        <v>1000</v>
      </c>
      <c r="R34" s="12">
        <v>-3.45</v>
      </c>
      <c r="S34" s="13"/>
      <c r="T34" s="12"/>
      <c r="U34" s="12">
        <v>996.55</v>
      </c>
      <c r="V34" s="7">
        <v>17</v>
      </c>
      <c r="W34" s="11"/>
      <c r="X34" s="10" t="s">
        <v>438</v>
      </c>
    </row>
    <row r="35" spans="1:24" ht="166.5" thickBot="1">
      <c r="A35" s="7">
        <v>100</v>
      </c>
      <c r="B35" s="7">
        <v>0</v>
      </c>
      <c r="C35" s="8">
        <v>43140</v>
      </c>
      <c r="D35" s="9">
        <v>2018</v>
      </c>
      <c r="E35" s="7">
        <v>648</v>
      </c>
      <c r="F35" s="7">
        <v>4</v>
      </c>
      <c r="G35" s="9" t="s">
        <v>87</v>
      </c>
      <c r="H35" s="23" t="s">
        <v>39</v>
      </c>
      <c r="I35" s="7">
        <v>2620</v>
      </c>
      <c r="J35" s="10" t="s">
        <v>40</v>
      </c>
      <c r="K35" s="9" t="s">
        <v>28</v>
      </c>
      <c r="L35" s="7">
        <v>45</v>
      </c>
      <c r="M35" s="9" t="s">
        <v>29</v>
      </c>
      <c r="N35" s="8">
        <v>43136</v>
      </c>
      <c r="O35" s="7">
        <v>0</v>
      </c>
      <c r="P35" s="7"/>
      <c r="Q35" s="12">
        <v>50.4</v>
      </c>
      <c r="R35" s="12">
        <v>-25.2</v>
      </c>
      <c r="S35" s="13"/>
      <c r="T35" s="12"/>
      <c r="U35" s="12">
        <v>25.2</v>
      </c>
      <c r="V35" s="7">
        <v>17</v>
      </c>
      <c r="W35" s="11"/>
      <c r="X35" s="10" t="s">
        <v>439</v>
      </c>
    </row>
    <row r="36" spans="1:24" ht="77.25" thickBot="1">
      <c r="A36" s="7">
        <v>28</v>
      </c>
      <c r="B36" s="7">
        <v>0</v>
      </c>
      <c r="C36" s="8">
        <v>43122</v>
      </c>
      <c r="D36" s="9">
        <v>2018</v>
      </c>
      <c r="E36" s="7">
        <v>648</v>
      </c>
      <c r="F36" s="7">
        <v>5</v>
      </c>
      <c r="G36" s="9" t="s">
        <v>88</v>
      </c>
      <c r="H36" s="23" t="s">
        <v>50</v>
      </c>
      <c r="I36" s="7">
        <v>5025</v>
      </c>
      <c r="J36" s="10" t="s">
        <v>51</v>
      </c>
      <c r="K36" s="9" t="s">
        <v>28</v>
      </c>
      <c r="L36" s="7">
        <v>14</v>
      </c>
      <c r="M36" s="9" t="s">
        <v>29</v>
      </c>
      <c r="N36" s="8">
        <v>43116</v>
      </c>
      <c r="O36" s="7">
        <v>0</v>
      </c>
      <c r="P36" s="7"/>
      <c r="Q36" s="12">
        <v>36.950000000000003</v>
      </c>
      <c r="R36" s="12">
        <v>-36.950000000000003</v>
      </c>
      <c r="S36" s="13"/>
      <c r="T36" s="12"/>
      <c r="U36" s="12"/>
      <c r="V36" s="7">
        <v>17</v>
      </c>
      <c r="W36" s="11"/>
      <c r="X36" s="10" t="s">
        <v>418</v>
      </c>
    </row>
    <row r="37" spans="1:24" ht="179.25" thickBot="1">
      <c r="A37" s="7">
        <v>399</v>
      </c>
      <c r="B37" s="7">
        <v>0</v>
      </c>
      <c r="C37" s="8">
        <v>43299</v>
      </c>
      <c r="D37" s="9">
        <v>2018</v>
      </c>
      <c r="E37" s="7">
        <v>648</v>
      </c>
      <c r="F37" s="7">
        <v>5</v>
      </c>
      <c r="G37" s="9" t="s">
        <v>88</v>
      </c>
      <c r="H37" s="23" t="s">
        <v>50</v>
      </c>
      <c r="I37" s="7">
        <v>5025</v>
      </c>
      <c r="J37" s="10" t="s">
        <v>51</v>
      </c>
      <c r="K37" s="9" t="s">
        <v>28</v>
      </c>
      <c r="L37" s="7">
        <v>256</v>
      </c>
      <c r="M37" s="9" t="s">
        <v>29</v>
      </c>
      <c r="N37" s="8">
        <v>43297</v>
      </c>
      <c r="O37" s="7">
        <v>0</v>
      </c>
      <c r="P37" s="7"/>
      <c r="Q37" s="12">
        <v>221.08</v>
      </c>
      <c r="R37" s="12">
        <v>-167.4</v>
      </c>
      <c r="S37" s="13"/>
      <c r="T37" s="12"/>
      <c r="U37" s="12">
        <v>53.68</v>
      </c>
      <c r="V37" s="7">
        <v>17</v>
      </c>
      <c r="W37" s="11"/>
      <c r="X37" s="10" t="s">
        <v>440</v>
      </c>
    </row>
    <row r="38" spans="1:24" ht="128.25" thickBot="1">
      <c r="A38" s="7">
        <v>14</v>
      </c>
      <c r="B38" s="7">
        <v>0</v>
      </c>
      <c r="C38" s="8">
        <v>43122</v>
      </c>
      <c r="D38" s="9">
        <v>2018</v>
      </c>
      <c r="E38" s="7">
        <v>648</v>
      </c>
      <c r="F38" s="7">
        <v>6</v>
      </c>
      <c r="G38" s="9" t="s">
        <v>89</v>
      </c>
      <c r="H38" s="23" t="s">
        <v>55</v>
      </c>
      <c r="I38" s="7">
        <v>6110</v>
      </c>
      <c r="J38" s="10" t="s">
        <v>56</v>
      </c>
      <c r="K38" s="9" t="s">
        <v>28</v>
      </c>
      <c r="L38" s="7">
        <v>13</v>
      </c>
      <c r="M38" s="9" t="s">
        <v>29</v>
      </c>
      <c r="N38" s="8">
        <v>43116</v>
      </c>
      <c r="O38" s="7">
        <v>0</v>
      </c>
      <c r="P38" s="7"/>
      <c r="Q38" s="12">
        <v>675</v>
      </c>
      <c r="R38" s="12"/>
      <c r="S38" s="13"/>
      <c r="T38" s="12"/>
      <c r="U38" s="12">
        <v>675</v>
      </c>
      <c r="V38" s="7">
        <v>17</v>
      </c>
      <c r="W38" s="11"/>
      <c r="X38" s="10" t="s">
        <v>426</v>
      </c>
    </row>
    <row r="39" spans="1:24" ht="128.25" thickBot="1">
      <c r="A39" s="7">
        <v>264</v>
      </c>
      <c r="B39" s="7">
        <v>0</v>
      </c>
      <c r="C39" s="8">
        <v>43231</v>
      </c>
      <c r="D39" s="9">
        <v>2018</v>
      </c>
      <c r="E39" s="7">
        <v>648</v>
      </c>
      <c r="F39" s="7">
        <v>6</v>
      </c>
      <c r="G39" s="9" t="s">
        <v>89</v>
      </c>
      <c r="H39" s="23" t="s">
        <v>55</v>
      </c>
      <c r="I39" s="7">
        <v>6110</v>
      </c>
      <c r="J39" s="10" t="s">
        <v>56</v>
      </c>
      <c r="K39" s="9" t="s">
        <v>28</v>
      </c>
      <c r="L39" s="7">
        <v>160</v>
      </c>
      <c r="M39" s="9" t="s">
        <v>29</v>
      </c>
      <c r="N39" s="8">
        <v>43228</v>
      </c>
      <c r="O39" s="7">
        <v>0</v>
      </c>
      <c r="P39" s="7"/>
      <c r="Q39" s="12">
        <v>675</v>
      </c>
      <c r="R39" s="12"/>
      <c r="S39" s="13"/>
      <c r="T39" s="12"/>
      <c r="U39" s="12">
        <v>675</v>
      </c>
      <c r="V39" s="7">
        <v>17</v>
      </c>
      <c r="W39" s="11"/>
      <c r="X39" s="10" t="s">
        <v>426</v>
      </c>
    </row>
    <row r="40" spans="1:24" ht="90" thickBot="1">
      <c r="A40" s="7">
        <v>37</v>
      </c>
      <c r="B40" s="7">
        <v>0</v>
      </c>
      <c r="C40" s="8">
        <v>43122</v>
      </c>
      <c r="D40" s="9">
        <v>2018</v>
      </c>
      <c r="E40" s="7">
        <v>648</v>
      </c>
      <c r="F40" s="7">
        <v>8</v>
      </c>
      <c r="G40" s="9" t="s">
        <v>90</v>
      </c>
      <c r="H40" s="23" t="s">
        <v>62</v>
      </c>
      <c r="I40" s="7">
        <v>3801</v>
      </c>
      <c r="J40" s="10" t="s">
        <v>63</v>
      </c>
      <c r="K40" s="9" t="s">
        <v>28</v>
      </c>
      <c r="L40" s="7">
        <v>12</v>
      </c>
      <c r="M40" s="9" t="s">
        <v>29</v>
      </c>
      <c r="N40" s="8">
        <v>43116</v>
      </c>
      <c r="O40" s="7">
        <v>0</v>
      </c>
      <c r="P40" s="7"/>
      <c r="Q40" s="12">
        <v>300</v>
      </c>
      <c r="R40" s="12"/>
      <c r="S40" s="13"/>
      <c r="T40" s="12"/>
      <c r="U40" s="12">
        <v>300</v>
      </c>
      <c r="V40" s="7">
        <v>17</v>
      </c>
      <c r="W40" s="11"/>
      <c r="X40" s="10" t="s">
        <v>429</v>
      </c>
    </row>
    <row r="41" spans="1:24" ht="90" thickBot="1">
      <c r="A41" s="7">
        <v>51</v>
      </c>
      <c r="B41" s="7">
        <v>0</v>
      </c>
      <c r="C41" s="8">
        <v>43123</v>
      </c>
      <c r="D41" s="9">
        <v>2018</v>
      </c>
      <c r="E41" s="7">
        <v>692</v>
      </c>
      <c r="F41" s="7">
        <v>1</v>
      </c>
      <c r="G41" s="9" t="s">
        <v>91</v>
      </c>
      <c r="H41" s="23" t="s">
        <v>92</v>
      </c>
      <c r="I41" s="7">
        <v>6262</v>
      </c>
      <c r="J41" s="10" t="s">
        <v>93</v>
      </c>
      <c r="K41" s="9" t="s">
        <v>28</v>
      </c>
      <c r="L41" s="7">
        <v>31</v>
      </c>
      <c r="M41" s="9" t="s">
        <v>29</v>
      </c>
      <c r="N41" s="8">
        <v>43123</v>
      </c>
      <c r="O41" s="7">
        <v>0</v>
      </c>
      <c r="P41" s="7"/>
      <c r="Q41" s="12">
        <v>1500</v>
      </c>
      <c r="R41" s="12"/>
      <c r="S41" s="13"/>
      <c r="T41" s="12"/>
      <c r="U41" s="12">
        <v>1500</v>
      </c>
      <c r="V41" s="7">
        <v>17</v>
      </c>
      <c r="W41" s="11"/>
      <c r="X41" s="10" t="s">
        <v>429</v>
      </c>
    </row>
    <row r="42" spans="1:24" ht="102.75" thickBot="1">
      <c r="A42" s="7">
        <v>617</v>
      </c>
      <c r="B42" s="7">
        <v>0</v>
      </c>
      <c r="C42" s="8">
        <v>43390</v>
      </c>
      <c r="D42" s="9">
        <v>2018</v>
      </c>
      <c r="E42" s="7">
        <v>692</v>
      </c>
      <c r="F42" s="7">
        <v>1</v>
      </c>
      <c r="G42" s="9" t="s">
        <v>91</v>
      </c>
      <c r="H42" s="23" t="s">
        <v>33</v>
      </c>
      <c r="I42" s="7">
        <v>3253</v>
      </c>
      <c r="J42" s="10" t="s">
        <v>32</v>
      </c>
      <c r="K42" s="9" t="s">
        <v>28</v>
      </c>
      <c r="L42" s="7">
        <v>368</v>
      </c>
      <c r="M42" s="9" t="s">
        <v>29</v>
      </c>
      <c r="N42" s="8">
        <v>43389</v>
      </c>
      <c r="O42" s="7">
        <v>0</v>
      </c>
      <c r="P42" s="7"/>
      <c r="Q42" s="12">
        <v>700</v>
      </c>
      <c r="R42" s="12"/>
      <c r="S42" s="13"/>
      <c r="T42" s="12"/>
      <c r="U42" s="12">
        <v>700</v>
      </c>
      <c r="V42" s="7">
        <v>17</v>
      </c>
      <c r="W42" s="11"/>
      <c r="X42" s="10" t="s">
        <v>441</v>
      </c>
    </row>
    <row r="43" spans="1:24" ht="102.75" thickBot="1">
      <c r="A43" s="7">
        <v>549</v>
      </c>
      <c r="B43" s="7">
        <v>0</v>
      </c>
      <c r="C43" s="8">
        <v>43370</v>
      </c>
      <c r="D43" s="9">
        <v>2018</v>
      </c>
      <c r="E43" s="7">
        <v>692</v>
      </c>
      <c r="F43" s="7">
        <v>2</v>
      </c>
      <c r="G43" s="9" t="s">
        <v>94</v>
      </c>
      <c r="H43" s="23" t="s">
        <v>36</v>
      </c>
      <c r="I43" s="7">
        <v>3</v>
      </c>
      <c r="J43" s="10" t="s">
        <v>37</v>
      </c>
      <c r="K43" s="9" t="s">
        <v>28</v>
      </c>
      <c r="L43" s="7">
        <v>332</v>
      </c>
      <c r="M43" s="9" t="s">
        <v>29</v>
      </c>
      <c r="N43" s="8">
        <v>43368</v>
      </c>
      <c r="O43" s="7">
        <v>0</v>
      </c>
      <c r="P43" s="7"/>
      <c r="Q43" s="12">
        <v>450</v>
      </c>
      <c r="R43" s="12"/>
      <c r="S43" s="13"/>
      <c r="T43" s="12"/>
      <c r="U43" s="12">
        <v>450</v>
      </c>
      <c r="V43" s="7">
        <v>17</v>
      </c>
      <c r="W43" s="11"/>
      <c r="X43" s="10" t="s">
        <v>442</v>
      </c>
    </row>
    <row r="44" spans="1:24" ht="166.5" thickBot="1">
      <c r="A44" s="7">
        <v>101</v>
      </c>
      <c r="B44" s="7">
        <v>0</v>
      </c>
      <c r="C44" s="8">
        <v>43140</v>
      </c>
      <c r="D44" s="9">
        <v>2018</v>
      </c>
      <c r="E44" s="7">
        <v>692</v>
      </c>
      <c r="F44" s="7">
        <v>4</v>
      </c>
      <c r="G44" s="9" t="s">
        <v>95</v>
      </c>
      <c r="H44" s="23" t="s">
        <v>39</v>
      </c>
      <c r="I44" s="7">
        <v>0</v>
      </c>
      <c r="J44" s="10"/>
      <c r="K44" s="9" t="s">
        <v>28</v>
      </c>
      <c r="L44" s="7">
        <v>45</v>
      </c>
      <c r="M44" s="9" t="s">
        <v>29</v>
      </c>
      <c r="N44" s="8">
        <v>43136</v>
      </c>
      <c r="O44" s="7">
        <v>0</v>
      </c>
      <c r="P44" s="7"/>
      <c r="Q44" s="12">
        <v>481.6</v>
      </c>
      <c r="R44" s="12">
        <v>-237.64</v>
      </c>
      <c r="S44" s="13"/>
      <c r="T44" s="12"/>
      <c r="U44" s="12">
        <f>SUM(Q44:R44)</f>
        <v>243.96000000000004</v>
      </c>
      <c r="V44" s="7">
        <v>17</v>
      </c>
      <c r="W44" s="11"/>
      <c r="X44" s="10" t="s">
        <v>443</v>
      </c>
    </row>
    <row r="45" spans="1:24" ht="128.25" thickBot="1">
      <c r="A45" s="7">
        <v>279</v>
      </c>
      <c r="B45" s="7">
        <v>0</v>
      </c>
      <c r="C45" s="8">
        <v>43235</v>
      </c>
      <c r="D45" s="9">
        <v>2018</v>
      </c>
      <c r="E45" s="7">
        <v>692</v>
      </c>
      <c r="F45" s="7">
        <v>4</v>
      </c>
      <c r="G45" s="9" t="s">
        <v>96</v>
      </c>
      <c r="H45" s="23" t="s">
        <v>45</v>
      </c>
      <c r="I45" s="7">
        <v>7491</v>
      </c>
      <c r="J45" s="10" t="s">
        <v>46</v>
      </c>
      <c r="K45" s="9" t="s">
        <v>28</v>
      </c>
      <c r="L45" s="7">
        <v>164</v>
      </c>
      <c r="M45" s="9" t="s">
        <v>29</v>
      </c>
      <c r="N45" s="8">
        <v>43235</v>
      </c>
      <c r="O45" s="7">
        <v>0</v>
      </c>
      <c r="P45" s="7"/>
      <c r="Q45" s="12">
        <v>73.2</v>
      </c>
      <c r="R45" s="12"/>
      <c r="S45" s="13"/>
      <c r="T45" s="12"/>
      <c r="U45" s="12">
        <v>73.2</v>
      </c>
      <c r="V45" s="7">
        <v>17</v>
      </c>
      <c r="W45" s="11"/>
      <c r="X45" s="10" t="s">
        <v>444</v>
      </c>
    </row>
    <row r="46" spans="1:24" ht="128.25" thickBot="1">
      <c r="A46" s="7">
        <v>15</v>
      </c>
      <c r="B46" s="7">
        <v>0</v>
      </c>
      <c r="C46" s="8">
        <v>43122</v>
      </c>
      <c r="D46" s="9">
        <v>2018</v>
      </c>
      <c r="E46" s="7">
        <v>692</v>
      </c>
      <c r="F46" s="7">
        <v>6</v>
      </c>
      <c r="G46" s="9" t="s">
        <v>97</v>
      </c>
      <c r="H46" s="23" t="s">
        <v>55</v>
      </c>
      <c r="I46" s="7">
        <v>6110</v>
      </c>
      <c r="J46" s="10" t="s">
        <v>56</v>
      </c>
      <c r="K46" s="9" t="s">
        <v>28</v>
      </c>
      <c r="L46" s="7">
        <v>13</v>
      </c>
      <c r="M46" s="9" t="s">
        <v>29</v>
      </c>
      <c r="N46" s="8">
        <v>43116</v>
      </c>
      <c r="O46" s="7">
        <v>0</v>
      </c>
      <c r="P46" s="7"/>
      <c r="Q46" s="12">
        <v>1000</v>
      </c>
      <c r="R46" s="12"/>
      <c r="S46" s="13"/>
      <c r="T46" s="12"/>
      <c r="U46" s="12">
        <v>1000</v>
      </c>
      <c r="V46" s="7">
        <v>17</v>
      </c>
      <c r="W46" s="11"/>
      <c r="X46" s="10" t="s">
        <v>426</v>
      </c>
    </row>
    <row r="47" spans="1:24" ht="128.25" thickBot="1">
      <c r="A47" s="7">
        <v>265</v>
      </c>
      <c r="B47" s="7">
        <v>0</v>
      </c>
      <c r="C47" s="8">
        <v>43231</v>
      </c>
      <c r="D47" s="9">
        <v>2018</v>
      </c>
      <c r="E47" s="7">
        <v>692</v>
      </c>
      <c r="F47" s="7">
        <v>6</v>
      </c>
      <c r="G47" s="9" t="s">
        <v>97</v>
      </c>
      <c r="H47" s="23" t="s">
        <v>55</v>
      </c>
      <c r="I47" s="7">
        <v>6110</v>
      </c>
      <c r="J47" s="10" t="s">
        <v>56</v>
      </c>
      <c r="K47" s="9" t="s">
        <v>28</v>
      </c>
      <c r="L47" s="7">
        <v>160</v>
      </c>
      <c r="M47" s="9" t="s">
        <v>29</v>
      </c>
      <c r="N47" s="8">
        <v>43228</v>
      </c>
      <c r="O47" s="7">
        <v>0</v>
      </c>
      <c r="P47" s="7"/>
      <c r="Q47" s="12">
        <v>1000</v>
      </c>
      <c r="R47" s="12"/>
      <c r="S47" s="13"/>
      <c r="T47" s="12"/>
      <c r="U47" s="12">
        <v>1000</v>
      </c>
      <c r="V47" s="7">
        <v>17</v>
      </c>
      <c r="W47" s="11"/>
      <c r="X47" s="10" t="s">
        <v>426</v>
      </c>
    </row>
    <row r="48" spans="1:24" ht="90" thickBot="1">
      <c r="A48" s="7">
        <v>38</v>
      </c>
      <c r="B48" s="7">
        <v>0</v>
      </c>
      <c r="C48" s="8">
        <v>43122</v>
      </c>
      <c r="D48" s="9">
        <v>2018</v>
      </c>
      <c r="E48" s="7">
        <v>692</v>
      </c>
      <c r="F48" s="7">
        <v>9</v>
      </c>
      <c r="G48" s="9" t="s">
        <v>98</v>
      </c>
      <c r="H48" s="23" t="s">
        <v>62</v>
      </c>
      <c r="I48" s="7">
        <v>3801</v>
      </c>
      <c r="J48" s="10" t="s">
        <v>63</v>
      </c>
      <c r="K48" s="9" t="s">
        <v>28</v>
      </c>
      <c r="L48" s="7">
        <v>12</v>
      </c>
      <c r="M48" s="9" t="s">
        <v>29</v>
      </c>
      <c r="N48" s="8">
        <v>43116</v>
      </c>
      <c r="O48" s="7">
        <v>0</v>
      </c>
      <c r="P48" s="7"/>
      <c r="Q48" s="12">
        <v>1000</v>
      </c>
      <c r="R48" s="12"/>
      <c r="S48" s="13"/>
      <c r="T48" s="12"/>
      <c r="U48" s="12">
        <v>1000</v>
      </c>
      <c r="V48" s="7">
        <v>17</v>
      </c>
      <c r="W48" s="11"/>
      <c r="X48" s="10" t="s">
        <v>429</v>
      </c>
    </row>
    <row r="49" spans="1:24" ht="77.25" thickBot="1">
      <c r="A49" s="7">
        <v>401</v>
      </c>
      <c r="B49" s="7">
        <v>0</v>
      </c>
      <c r="C49" s="8">
        <v>43299</v>
      </c>
      <c r="D49" s="9">
        <v>2018</v>
      </c>
      <c r="E49" s="7">
        <v>710</v>
      </c>
      <c r="F49" s="7">
        <v>5</v>
      </c>
      <c r="G49" s="9" t="s">
        <v>99</v>
      </c>
      <c r="H49" s="23" t="s">
        <v>50</v>
      </c>
      <c r="I49" s="7">
        <v>5025</v>
      </c>
      <c r="J49" s="10" t="s">
        <v>51</v>
      </c>
      <c r="K49" s="9" t="s">
        <v>28</v>
      </c>
      <c r="L49" s="7">
        <v>256</v>
      </c>
      <c r="M49" s="9" t="s">
        <v>29</v>
      </c>
      <c r="N49" s="8">
        <v>43297</v>
      </c>
      <c r="O49" s="7">
        <v>0</v>
      </c>
      <c r="P49" s="7"/>
      <c r="Q49" s="12">
        <v>24.21</v>
      </c>
      <c r="R49" s="12">
        <v>-24.21</v>
      </c>
      <c r="S49" s="13"/>
      <c r="T49" s="12"/>
      <c r="U49" s="12"/>
      <c r="V49" s="7">
        <v>17</v>
      </c>
      <c r="W49" s="11"/>
      <c r="X49" s="10" t="s">
        <v>418</v>
      </c>
    </row>
    <row r="50" spans="1:24" ht="128.25" thickBot="1">
      <c r="A50" s="7">
        <v>16</v>
      </c>
      <c r="B50" s="7">
        <v>0</v>
      </c>
      <c r="C50" s="8">
        <v>43122</v>
      </c>
      <c r="D50" s="9">
        <v>2018</v>
      </c>
      <c r="E50" s="7">
        <v>710</v>
      </c>
      <c r="F50" s="7">
        <v>6</v>
      </c>
      <c r="G50" s="9" t="s">
        <v>97</v>
      </c>
      <c r="H50" s="23" t="s">
        <v>55</v>
      </c>
      <c r="I50" s="7">
        <v>6110</v>
      </c>
      <c r="J50" s="10" t="s">
        <v>56</v>
      </c>
      <c r="K50" s="9" t="s">
        <v>28</v>
      </c>
      <c r="L50" s="7">
        <v>13</v>
      </c>
      <c r="M50" s="9" t="s">
        <v>29</v>
      </c>
      <c r="N50" s="8">
        <v>43116</v>
      </c>
      <c r="O50" s="7">
        <v>0</v>
      </c>
      <c r="P50" s="7"/>
      <c r="Q50" s="12">
        <v>3500</v>
      </c>
      <c r="R50" s="12"/>
      <c r="S50" s="13"/>
      <c r="T50" s="12"/>
      <c r="U50" s="12">
        <v>3500</v>
      </c>
      <c r="V50" s="7">
        <v>17</v>
      </c>
      <c r="W50" s="11"/>
      <c r="X50" s="10" t="s">
        <v>426</v>
      </c>
    </row>
    <row r="51" spans="1:24" ht="128.25" thickBot="1">
      <c r="A51" s="7">
        <v>266</v>
      </c>
      <c r="B51" s="7">
        <v>0</v>
      </c>
      <c r="C51" s="8">
        <v>43231</v>
      </c>
      <c r="D51" s="9">
        <v>2018</v>
      </c>
      <c r="E51" s="7">
        <v>710</v>
      </c>
      <c r="F51" s="7">
        <v>6</v>
      </c>
      <c r="G51" s="9" t="s">
        <v>97</v>
      </c>
      <c r="H51" s="23" t="s">
        <v>55</v>
      </c>
      <c r="I51" s="7">
        <v>6110</v>
      </c>
      <c r="J51" s="10" t="s">
        <v>56</v>
      </c>
      <c r="K51" s="9" t="s">
        <v>28</v>
      </c>
      <c r="L51" s="7">
        <v>160</v>
      </c>
      <c r="M51" s="9" t="s">
        <v>29</v>
      </c>
      <c r="N51" s="8">
        <v>43228</v>
      </c>
      <c r="O51" s="7">
        <v>0</v>
      </c>
      <c r="P51" s="7"/>
      <c r="Q51" s="12">
        <v>1000</v>
      </c>
      <c r="R51" s="12"/>
      <c r="S51" s="13"/>
      <c r="T51" s="12"/>
      <c r="U51" s="12">
        <v>1000</v>
      </c>
      <c r="V51" s="7">
        <v>17</v>
      </c>
      <c r="W51" s="11"/>
      <c r="X51" s="10" t="s">
        <v>426</v>
      </c>
    </row>
    <row r="52" spans="1:24" ht="90" thickBot="1">
      <c r="A52" s="7">
        <v>50</v>
      </c>
      <c r="B52" s="7">
        <v>0</v>
      </c>
      <c r="C52" s="8">
        <v>43123</v>
      </c>
      <c r="D52" s="9">
        <v>2018</v>
      </c>
      <c r="E52" s="7">
        <v>710</v>
      </c>
      <c r="F52" s="7">
        <v>7</v>
      </c>
      <c r="G52" s="9" t="s">
        <v>91</v>
      </c>
      <c r="H52" s="23" t="s">
        <v>92</v>
      </c>
      <c r="I52" s="7">
        <v>6262</v>
      </c>
      <c r="J52" s="10" t="s">
        <v>93</v>
      </c>
      <c r="K52" s="9" t="s">
        <v>28</v>
      </c>
      <c r="L52" s="7">
        <v>31</v>
      </c>
      <c r="M52" s="9" t="s">
        <v>29</v>
      </c>
      <c r="N52" s="8">
        <v>43123</v>
      </c>
      <c r="O52" s="7">
        <v>0</v>
      </c>
      <c r="P52" s="7"/>
      <c r="Q52" s="12">
        <v>1000</v>
      </c>
      <c r="R52" s="12"/>
      <c r="S52" s="13"/>
      <c r="T52" s="12"/>
      <c r="U52" s="12">
        <v>1000</v>
      </c>
      <c r="V52" s="7">
        <v>17</v>
      </c>
      <c r="W52" s="11"/>
      <c r="X52" s="10" t="s">
        <v>429</v>
      </c>
    </row>
    <row r="53" spans="1:24" ht="102.75" thickBot="1">
      <c r="A53" s="7">
        <v>614</v>
      </c>
      <c r="B53" s="7">
        <v>0</v>
      </c>
      <c r="C53" s="8">
        <v>43390</v>
      </c>
      <c r="D53" s="9">
        <v>2018</v>
      </c>
      <c r="E53" s="7">
        <v>710</v>
      </c>
      <c r="F53" s="7">
        <v>7</v>
      </c>
      <c r="G53" s="9" t="s">
        <v>91</v>
      </c>
      <c r="H53" s="23" t="s">
        <v>33</v>
      </c>
      <c r="I53" s="7">
        <v>3253</v>
      </c>
      <c r="J53" s="10" t="s">
        <v>32</v>
      </c>
      <c r="K53" s="9" t="s">
        <v>28</v>
      </c>
      <c r="L53" s="7">
        <v>368</v>
      </c>
      <c r="M53" s="9" t="s">
        <v>29</v>
      </c>
      <c r="N53" s="8">
        <v>43389</v>
      </c>
      <c r="O53" s="7">
        <v>0</v>
      </c>
      <c r="P53" s="7"/>
      <c r="Q53" s="12">
        <v>1000</v>
      </c>
      <c r="R53" s="12"/>
      <c r="S53" s="13"/>
      <c r="T53" s="12"/>
      <c r="U53" s="12">
        <v>1000</v>
      </c>
      <c r="V53" s="7">
        <v>17</v>
      </c>
      <c r="W53" s="11"/>
      <c r="X53" s="10" t="s">
        <v>445</v>
      </c>
    </row>
    <row r="54" spans="1:24" ht="90" thickBot="1">
      <c r="A54" s="7">
        <v>39</v>
      </c>
      <c r="B54" s="7">
        <v>0</v>
      </c>
      <c r="C54" s="8">
        <v>43122</v>
      </c>
      <c r="D54" s="9">
        <v>2018</v>
      </c>
      <c r="E54" s="7">
        <v>710</v>
      </c>
      <c r="F54" s="7">
        <v>8</v>
      </c>
      <c r="G54" s="9" t="s">
        <v>98</v>
      </c>
      <c r="H54" s="23" t="s">
        <v>62</v>
      </c>
      <c r="I54" s="7">
        <v>3801</v>
      </c>
      <c r="J54" s="10" t="s">
        <v>63</v>
      </c>
      <c r="K54" s="9" t="s">
        <v>28</v>
      </c>
      <c r="L54" s="7">
        <v>12</v>
      </c>
      <c r="M54" s="9" t="s">
        <v>29</v>
      </c>
      <c r="N54" s="8">
        <v>43116</v>
      </c>
      <c r="O54" s="7">
        <v>0</v>
      </c>
      <c r="P54" s="7"/>
      <c r="Q54" s="12">
        <v>1000</v>
      </c>
      <c r="R54" s="12"/>
      <c r="S54" s="13"/>
      <c r="T54" s="12"/>
      <c r="U54" s="12">
        <v>1000</v>
      </c>
      <c r="V54" s="7">
        <v>17</v>
      </c>
      <c r="W54" s="11"/>
      <c r="X54" s="10" t="s">
        <v>429</v>
      </c>
    </row>
    <row r="55" spans="1:24" ht="153.75" thickBot="1">
      <c r="A55" s="7">
        <v>102</v>
      </c>
      <c r="B55" s="7">
        <v>0</v>
      </c>
      <c r="C55" s="8">
        <v>43140</v>
      </c>
      <c r="D55" s="9">
        <v>2018</v>
      </c>
      <c r="E55" s="7">
        <v>712</v>
      </c>
      <c r="F55" s="7">
        <v>2</v>
      </c>
      <c r="G55" s="9" t="s">
        <v>95</v>
      </c>
      <c r="H55" s="23" t="s">
        <v>39</v>
      </c>
      <c r="I55" s="7">
        <v>2620</v>
      </c>
      <c r="J55" s="10" t="s">
        <v>40</v>
      </c>
      <c r="K55" s="9" t="s">
        <v>28</v>
      </c>
      <c r="L55" s="7">
        <v>45</v>
      </c>
      <c r="M55" s="9" t="s">
        <v>29</v>
      </c>
      <c r="N55" s="8">
        <v>43136</v>
      </c>
      <c r="O55" s="7">
        <v>0</v>
      </c>
      <c r="P55" s="7"/>
      <c r="Q55" s="12">
        <v>275</v>
      </c>
      <c r="R55" s="12">
        <v>-137.5</v>
      </c>
      <c r="S55" s="13"/>
      <c r="T55" s="12"/>
      <c r="U55" s="12">
        <v>137.5</v>
      </c>
      <c r="V55" s="7">
        <v>17</v>
      </c>
      <c r="W55" s="11"/>
      <c r="X55" s="10" t="s">
        <v>446</v>
      </c>
    </row>
    <row r="56" spans="1:24" ht="102.75" thickBot="1">
      <c r="A56" s="7">
        <v>669</v>
      </c>
      <c r="B56" s="7">
        <v>0</v>
      </c>
      <c r="C56" s="8">
        <v>43417</v>
      </c>
      <c r="D56" s="9">
        <v>2018</v>
      </c>
      <c r="E56" s="7">
        <v>712</v>
      </c>
      <c r="F56" s="7">
        <v>2</v>
      </c>
      <c r="G56" s="9" t="s">
        <v>100</v>
      </c>
      <c r="H56" s="23" t="s">
        <v>101</v>
      </c>
      <c r="I56" s="7">
        <v>6723</v>
      </c>
      <c r="J56" s="10" t="s">
        <v>102</v>
      </c>
      <c r="K56" s="9" t="s">
        <v>28</v>
      </c>
      <c r="L56" s="7">
        <v>422</v>
      </c>
      <c r="M56" s="9" t="s">
        <v>29</v>
      </c>
      <c r="N56" s="8">
        <v>43417</v>
      </c>
      <c r="O56" s="7">
        <v>0</v>
      </c>
      <c r="P56" s="7"/>
      <c r="Q56" s="12">
        <v>2625</v>
      </c>
      <c r="R56" s="12"/>
      <c r="S56" s="13"/>
      <c r="T56" s="12"/>
      <c r="U56" s="12">
        <v>2625</v>
      </c>
      <c r="V56" s="7">
        <v>17</v>
      </c>
      <c r="W56" s="11"/>
      <c r="X56" s="10" t="s">
        <v>447</v>
      </c>
    </row>
    <row r="57" spans="1:24" ht="128.25" thickBot="1">
      <c r="A57" s="7">
        <v>17</v>
      </c>
      <c r="B57" s="7">
        <v>0</v>
      </c>
      <c r="C57" s="8">
        <v>43122</v>
      </c>
      <c r="D57" s="9">
        <v>2018</v>
      </c>
      <c r="E57" s="7">
        <v>804</v>
      </c>
      <c r="F57" s="7">
        <v>5</v>
      </c>
      <c r="G57" s="9" t="s">
        <v>103</v>
      </c>
      <c r="H57" s="23" t="s">
        <v>55</v>
      </c>
      <c r="I57" s="7">
        <v>6110</v>
      </c>
      <c r="J57" s="10" t="s">
        <v>56</v>
      </c>
      <c r="K57" s="9" t="s">
        <v>28</v>
      </c>
      <c r="L57" s="7">
        <v>13</v>
      </c>
      <c r="M57" s="9" t="s">
        <v>29</v>
      </c>
      <c r="N57" s="8">
        <v>43116</v>
      </c>
      <c r="O57" s="7">
        <v>0</v>
      </c>
      <c r="P57" s="7"/>
      <c r="Q57" s="12">
        <v>900</v>
      </c>
      <c r="R57" s="12"/>
      <c r="S57" s="13"/>
      <c r="T57" s="12"/>
      <c r="U57" s="12">
        <v>900</v>
      </c>
      <c r="V57" s="7">
        <v>17</v>
      </c>
      <c r="W57" s="11"/>
      <c r="X57" s="10" t="s">
        <v>426</v>
      </c>
    </row>
    <row r="58" spans="1:24" ht="128.25" thickBot="1">
      <c r="A58" s="7">
        <v>267</v>
      </c>
      <c r="B58" s="7">
        <v>0</v>
      </c>
      <c r="C58" s="8">
        <v>43231</v>
      </c>
      <c r="D58" s="9">
        <v>2018</v>
      </c>
      <c r="E58" s="7">
        <v>804</v>
      </c>
      <c r="F58" s="7">
        <v>5</v>
      </c>
      <c r="G58" s="9" t="s">
        <v>103</v>
      </c>
      <c r="H58" s="23" t="s">
        <v>55</v>
      </c>
      <c r="I58" s="7">
        <v>6110</v>
      </c>
      <c r="J58" s="10" t="s">
        <v>56</v>
      </c>
      <c r="K58" s="9" t="s">
        <v>28</v>
      </c>
      <c r="L58" s="7">
        <v>160</v>
      </c>
      <c r="M58" s="9" t="s">
        <v>29</v>
      </c>
      <c r="N58" s="8">
        <v>43228</v>
      </c>
      <c r="O58" s="7">
        <v>0</v>
      </c>
      <c r="P58" s="7"/>
      <c r="Q58" s="12">
        <v>900</v>
      </c>
      <c r="R58" s="12"/>
      <c r="S58" s="13"/>
      <c r="T58" s="12"/>
      <c r="U58" s="12">
        <v>900</v>
      </c>
      <c r="V58" s="7">
        <v>17</v>
      </c>
      <c r="W58" s="11"/>
      <c r="X58" s="10" t="s">
        <v>426</v>
      </c>
    </row>
    <row r="59" spans="1:24" ht="153.75" thickBot="1">
      <c r="A59" s="7">
        <v>103</v>
      </c>
      <c r="B59" s="7">
        <v>0</v>
      </c>
      <c r="C59" s="8">
        <v>43140</v>
      </c>
      <c r="D59" s="9">
        <v>2018</v>
      </c>
      <c r="E59" s="7">
        <v>812</v>
      </c>
      <c r="F59" s="7">
        <v>2</v>
      </c>
      <c r="G59" s="9" t="s">
        <v>104</v>
      </c>
      <c r="H59" s="23" t="s">
        <v>39</v>
      </c>
      <c r="I59" s="7">
        <v>2620</v>
      </c>
      <c r="J59" s="10" t="s">
        <v>40</v>
      </c>
      <c r="K59" s="9" t="s">
        <v>28</v>
      </c>
      <c r="L59" s="7">
        <v>45</v>
      </c>
      <c r="M59" s="9" t="s">
        <v>29</v>
      </c>
      <c r="N59" s="8">
        <v>43136</v>
      </c>
      <c r="O59" s="7">
        <v>0</v>
      </c>
      <c r="P59" s="7"/>
      <c r="Q59" s="12">
        <v>63</v>
      </c>
      <c r="R59" s="12">
        <v>-31.5</v>
      </c>
      <c r="S59" s="13"/>
      <c r="T59" s="12"/>
      <c r="U59" s="12">
        <v>31.5</v>
      </c>
      <c r="V59" s="7">
        <v>17</v>
      </c>
      <c r="W59" s="11"/>
      <c r="X59" s="10" t="s">
        <v>446</v>
      </c>
    </row>
    <row r="60" spans="1:24" ht="77.25" thickBot="1">
      <c r="A60" s="7">
        <v>286</v>
      </c>
      <c r="B60" s="7">
        <v>0</v>
      </c>
      <c r="C60" s="8">
        <v>43236</v>
      </c>
      <c r="D60" s="9">
        <v>2018</v>
      </c>
      <c r="E60" s="7">
        <v>812</v>
      </c>
      <c r="F60" s="7">
        <v>2</v>
      </c>
      <c r="G60" s="9" t="s">
        <v>104</v>
      </c>
      <c r="H60" s="23" t="s">
        <v>105</v>
      </c>
      <c r="I60" s="7">
        <v>5952</v>
      </c>
      <c r="J60" s="10" t="s">
        <v>82</v>
      </c>
      <c r="K60" s="9" t="s">
        <v>28</v>
      </c>
      <c r="L60" s="7">
        <v>165</v>
      </c>
      <c r="M60" s="9" t="s">
        <v>29</v>
      </c>
      <c r="N60" s="8">
        <v>43236</v>
      </c>
      <c r="O60" s="7">
        <v>0</v>
      </c>
      <c r="P60" s="7"/>
      <c r="Q60" s="12">
        <v>0.75</v>
      </c>
      <c r="R60" s="12">
        <v>-0.75</v>
      </c>
      <c r="S60" s="13"/>
      <c r="T60" s="12"/>
      <c r="U60" s="12"/>
      <c r="V60" s="7">
        <v>17</v>
      </c>
      <c r="W60" s="11"/>
      <c r="X60" s="10" t="s">
        <v>418</v>
      </c>
    </row>
    <row r="61" spans="1:24" ht="102.75" thickBot="1">
      <c r="A61" s="7">
        <v>108</v>
      </c>
      <c r="B61" s="7">
        <v>0</v>
      </c>
      <c r="C61" s="8">
        <v>43140</v>
      </c>
      <c r="D61" s="9">
        <v>2018</v>
      </c>
      <c r="E61" s="7">
        <v>812</v>
      </c>
      <c r="F61" s="7">
        <v>4</v>
      </c>
      <c r="G61" s="9" t="s">
        <v>106</v>
      </c>
      <c r="H61" s="23" t="s">
        <v>84</v>
      </c>
      <c r="I61" s="7">
        <v>4934</v>
      </c>
      <c r="J61" s="10" t="s">
        <v>85</v>
      </c>
      <c r="K61" s="9" t="s">
        <v>28</v>
      </c>
      <c r="L61" s="7">
        <v>42</v>
      </c>
      <c r="M61" s="9" t="s">
        <v>29</v>
      </c>
      <c r="N61" s="8">
        <v>43132</v>
      </c>
      <c r="O61" s="7">
        <v>0</v>
      </c>
      <c r="P61" s="7"/>
      <c r="Q61" s="12">
        <v>1661.63</v>
      </c>
      <c r="R61" s="12"/>
      <c r="S61" s="13"/>
      <c r="T61" s="12"/>
      <c r="U61" s="12">
        <v>1661.63</v>
      </c>
      <c r="V61" s="7">
        <v>17</v>
      </c>
      <c r="W61" s="11"/>
      <c r="X61" s="10" t="s">
        <v>448</v>
      </c>
    </row>
    <row r="62" spans="1:24" ht="113.25" thickBot="1">
      <c r="A62" s="7">
        <v>120</v>
      </c>
      <c r="B62" s="7">
        <v>0</v>
      </c>
      <c r="C62" s="8">
        <v>42795</v>
      </c>
      <c r="D62" s="9">
        <v>2017</v>
      </c>
      <c r="E62" s="7">
        <v>812</v>
      </c>
      <c r="F62" s="7">
        <v>8</v>
      </c>
      <c r="G62" s="9" t="s">
        <v>107</v>
      </c>
      <c r="H62" s="23" t="s">
        <v>108</v>
      </c>
      <c r="I62" s="7">
        <v>7971</v>
      </c>
      <c r="J62" s="10" t="s">
        <v>109</v>
      </c>
      <c r="K62" s="9" t="s">
        <v>28</v>
      </c>
      <c r="L62" s="7">
        <v>50</v>
      </c>
      <c r="M62" s="9" t="s">
        <v>29</v>
      </c>
      <c r="N62" s="8">
        <v>42787</v>
      </c>
      <c r="O62" s="7">
        <v>0</v>
      </c>
      <c r="P62" s="7"/>
      <c r="Q62" s="12">
        <v>52578.720000000001</v>
      </c>
      <c r="R62" s="12"/>
      <c r="S62" s="13"/>
      <c r="T62" s="12"/>
      <c r="U62" s="12">
        <v>52578.720000000001</v>
      </c>
      <c r="V62" s="7">
        <v>17</v>
      </c>
      <c r="W62" s="11"/>
      <c r="X62" s="10" t="s">
        <v>449</v>
      </c>
    </row>
    <row r="63" spans="1:24" ht="102.75" thickBot="1">
      <c r="A63" s="7">
        <v>516</v>
      </c>
      <c r="B63" s="7">
        <v>0</v>
      </c>
      <c r="C63" s="8">
        <v>43354</v>
      </c>
      <c r="D63" s="9">
        <v>2018</v>
      </c>
      <c r="E63" s="7">
        <v>812</v>
      </c>
      <c r="F63" s="7">
        <v>8</v>
      </c>
      <c r="G63" s="9" t="s">
        <v>107</v>
      </c>
      <c r="H63" s="23" t="s">
        <v>110</v>
      </c>
      <c r="I63" s="7">
        <v>7971</v>
      </c>
      <c r="J63" s="10" t="s">
        <v>109</v>
      </c>
      <c r="K63" s="9" t="s">
        <v>28</v>
      </c>
      <c r="L63" s="7">
        <v>301</v>
      </c>
      <c r="M63" s="9" t="s">
        <v>29</v>
      </c>
      <c r="N63" s="8">
        <v>43348</v>
      </c>
      <c r="O63" s="7">
        <v>0</v>
      </c>
      <c r="P63" s="7"/>
      <c r="Q63" s="12">
        <v>43886</v>
      </c>
      <c r="R63" s="12"/>
      <c r="S63" s="13"/>
      <c r="T63" s="12"/>
      <c r="U63" s="12">
        <v>43886</v>
      </c>
      <c r="V63" s="7">
        <v>17</v>
      </c>
      <c r="W63" s="11"/>
      <c r="X63" s="10" t="s">
        <v>449</v>
      </c>
    </row>
    <row r="64" spans="1:24" ht="115.5" thickBot="1">
      <c r="A64" s="7">
        <v>633</v>
      </c>
      <c r="B64" s="7">
        <v>0</v>
      </c>
      <c r="C64" s="8">
        <v>43403</v>
      </c>
      <c r="D64" s="9">
        <v>2018</v>
      </c>
      <c r="E64" s="7">
        <v>812</v>
      </c>
      <c r="F64" s="7">
        <v>8</v>
      </c>
      <c r="G64" s="9" t="s">
        <v>107</v>
      </c>
      <c r="H64" s="23" t="s">
        <v>111</v>
      </c>
      <c r="I64" s="7">
        <v>7677</v>
      </c>
      <c r="J64" s="10" t="s">
        <v>112</v>
      </c>
      <c r="K64" s="9" t="s">
        <v>28</v>
      </c>
      <c r="L64" s="7">
        <v>125</v>
      </c>
      <c r="M64" s="9" t="s">
        <v>113</v>
      </c>
      <c r="N64" s="8">
        <v>43397</v>
      </c>
      <c r="O64" s="7">
        <v>0</v>
      </c>
      <c r="P64" s="7"/>
      <c r="Q64" s="12">
        <v>833</v>
      </c>
      <c r="R64" s="12"/>
      <c r="S64" s="13"/>
      <c r="T64" s="12"/>
      <c r="U64" s="12">
        <v>833</v>
      </c>
      <c r="V64" s="7">
        <v>17</v>
      </c>
      <c r="W64" s="11"/>
      <c r="X64" s="10" t="s">
        <v>450</v>
      </c>
    </row>
    <row r="65" spans="1:24" ht="102.75" thickBot="1">
      <c r="A65" s="7">
        <v>636</v>
      </c>
      <c r="B65" s="7">
        <v>0</v>
      </c>
      <c r="C65" s="8">
        <v>43404</v>
      </c>
      <c r="D65" s="9">
        <v>2018</v>
      </c>
      <c r="E65" s="7">
        <v>812</v>
      </c>
      <c r="F65" s="7">
        <v>8</v>
      </c>
      <c r="G65" s="9" t="s">
        <v>107</v>
      </c>
      <c r="H65" s="23" t="s">
        <v>114</v>
      </c>
      <c r="I65" s="7">
        <v>7971</v>
      </c>
      <c r="J65" s="10" t="s">
        <v>109</v>
      </c>
      <c r="K65" s="9" t="s">
        <v>28</v>
      </c>
      <c r="L65" s="7">
        <v>389</v>
      </c>
      <c r="M65" s="9" t="s">
        <v>29</v>
      </c>
      <c r="N65" s="8">
        <v>43402</v>
      </c>
      <c r="O65" s="7">
        <v>0</v>
      </c>
      <c r="P65" s="7"/>
      <c r="Q65" s="12">
        <v>43886</v>
      </c>
      <c r="R65" s="12"/>
      <c r="S65" s="13"/>
      <c r="T65" s="12"/>
      <c r="U65" s="12">
        <v>43886</v>
      </c>
      <c r="V65" s="7">
        <v>17</v>
      </c>
      <c r="W65" s="11"/>
      <c r="X65" s="10" t="s">
        <v>449</v>
      </c>
    </row>
    <row r="66" spans="1:24" ht="102.75" thickBot="1">
      <c r="A66" s="7">
        <v>687</v>
      </c>
      <c r="B66" s="7">
        <v>0</v>
      </c>
      <c r="C66" s="8">
        <v>43070</v>
      </c>
      <c r="D66" s="9">
        <v>2017</v>
      </c>
      <c r="E66" s="7">
        <v>812</v>
      </c>
      <c r="F66" s="7">
        <v>8</v>
      </c>
      <c r="G66" s="9" t="s">
        <v>107</v>
      </c>
      <c r="H66" s="23" t="s">
        <v>115</v>
      </c>
      <c r="I66" s="7">
        <v>7971</v>
      </c>
      <c r="J66" s="10" t="s">
        <v>109</v>
      </c>
      <c r="K66" s="9" t="s">
        <v>28</v>
      </c>
      <c r="L66" s="7">
        <v>438</v>
      </c>
      <c r="M66" s="9" t="s">
        <v>29</v>
      </c>
      <c r="N66" s="8">
        <v>43069</v>
      </c>
      <c r="O66" s="7">
        <v>0</v>
      </c>
      <c r="P66" s="7"/>
      <c r="Q66" s="12">
        <v>12202.61</v>
      </c>
      <c r="R66" s="12"/>
      <c r="S66" s="13"/>
      <c r="T66" s="12"/>
      <c r="U66" s="12">
        <v>12202.61</v>
      </c>
      <c r="V66" s="7">
        <v>17</v>
      </c>
      <c r="W66" s="11"/>
      <c r="X66" s="10" t="s">
        <v>449</v>
      </c>
    </row>
    <row r="67" spans="1:24" ht="128.25" thickBot="1">
      <c r="A67" s="7">
        <v>18</v>
      </c>
      <c r="B67" s="7">
        <v>0</v>
      </c>
      <c r="C67" s="8">
        <v>43122</v>
      </c>
      <c r="D67" s="9">
        <v>2018</v>
      </c>
      <c r="E67" s="7">
        <v>919</v>
      </c>
      <c r="F67" s="7">
        <v>6</v>
      </c>
      <c r="G67" s="9" t="s">
        <v>116</v>
      </c>
      <c r="H67" s="23" t="s">
        <v>55</v>
      </c>
      <c r="I67" s="7">
        <v>6110</v>
      </c>
      <c r="J67" s="10" t="s">
        <v>56</v>
      </c>
      <c r="K67" s="9" t="s">
        <v>28</v>
      </c>
      <c r="L67" s="7">
        <v>13</v>
      </c>
      <c r="M67" s="9" t="s">
        <v>29</v>
      </c>
      <c r="N67" s="8">
        <v>43116</v>
      </c>
      <c r="O67" s="7">
        <v>0</v>
      </c>
      <c r="P67" s="7"/>
      <c r="Q67" s="12">
        <v>1000</v>
      </c>
      <c r="R67" s="12"/>
      <c r="S67" s="13"/>
      <c r="T67" s="12"/>
      <c r="U67" s="12">
        <v>1000</v>
      </c>
      <c r="V67" s="7">
        <v>17</v>
      </c>
      <c r="W67" s="11"/>
      <c r="X67" s="10" t="s">
        <v>426</v>
      </c>
    </row>
    <row r="68" spans="1:24" ht="90" thickBot="1">
      <c r="A68" s="7">
        <v>52</v>
      </c>
      <c r="B68" s="7">
        <v>0</v>
      </c>
      <c r="C68" s="8">
        <v>43123</v>
      </c>
      <c r="D68" s="9">
        <v>2018</v>
      </c>
      <c r="E68" s="7">
        <v>919</v>
      </c>
      <c r="F68" s="7">
        <v>7</v>
      </c>
      <c r="G68" s="9" t="s">
        <v>117</v>
      </c>
      <c r="H68" s="23" t="s">
        <v>92</v>
      </c>
      <c r="I68" s="7">
        <v>6262</v>
      </c>
      <c r="J68" s="10" t="s">
        <v>93</v>
      </c>
      <c r="K68" s="9" t="s">
        <v>28</v>
      </c>
      <c r="L68" s="7">
        <v>31</v>
      </c>
      <c r="M68" s="9" t="s">
        <v>29</v>
      </c>
      <c r="N68" s="8">
        <v>43123</v>
      </c>
      <c r="O68" s="7">
        <v>0</v>
      </c>
      <c r="P68" s="7"/>
      <c r="Q68" s="12">
        <v>1500</v>
      </c>
      <c r="R68" s="12"/>
      <c r="S68" s="13"/>
      <c r="T68" s="12"/>
      <c r="U68" s="12">
        <v>1500</v>
      </c>
      <c r="V68" s="7">
        <v>17</v>
      </c>
      <c r="W68" s="11"/>
      <c r="X68" s="10" t="s">
        <v>429</v>
      </c>
    </row>
    <row r="69" spans="1:24" ht="128.25" thickBot="1">
      <c r="A69" s="7">
        <v>19</v>
      </c>
      <c r="B69" s="7">
        <v>0</v>
      </c>
      <c r="C69" s="8">
        <v>43122</v>
      </c>
      <c r="D69" s="9">
        <v>2018</v>
      </c>
      <c r="E69" s="7">
        <v>920</v>
      </c>
      <c r="F69" s="7">
        <v>1</v>
      </c>
      <c r="G69" s="9" t="s">
        <v>116</v>
      </c>
      <c r="H69" s="23" t="s">
        <v>55</v>
      </c>
      <c r="I69" s="7">
        <v>6110</v>
      </c>
      <c r="J69" s="10" t="s">
        <v>56</v>
      </c>
      <c r="K69" s="9" t="s">
        <v>28</v>
      </c>
      <c r="L69" s="7">
        <v>13</v>
      </c>
      <c r="M69" s="9" t="s">
        <v>29</v>
      </c>
      <c r="N69" s="8">
        <v>43116</v>
      </c>
      <c r="O69" s="7">
        <v>0</v>
      </c>
      <c r="P69" s="7"/>
      <c r="Q69" s="12">
        <v>1500</v>
      </c>
      <c r="R69" s="12"/>
      <c r="S69" s="13"/>
      <c r="T69" s="12"/>
      <c r="U69" s="12">
        <v>1500</v>
      </c>
      <c r="V69" s="7">
        <v>17</v>
      </c>
      <c r="W69" s="11"/>
      <c r="X69" s="10" t="s">
        <v>426</v>
      </c>
    </row>
    <row r="70" spans="1:24" ht="128.25" thickBot="1">
      <c r="A70" s="7">
        <v>268</v>
      </c>
      <c r="B70" s="7">
        <v>0</v>
      </c>
      <c r="C70" s="8">
        <v>43231</v>
      </c>
      <c r="D70" s="9">
        <v>2018</v>
      </c>
      <c r="E70" s="7">
        <v>920</v>
      </c>
      <c r="F70" s="7">
        <v>1</v>
      </c>
      <c r="G70" s="9" t="s">
        <v>116</v>
      </c>
      <c r="H70" s="23" t="s">
        <v>55</v>
      </c>
      <c r="I70" s="7">
        <v>6110</v>
      </c>
      <c r="J70" s="10" t="s">
        <v>56</v>
      </c>
      <c r="K70" s="9" t="s">
        <v>28</v>
      </c>
      <c r="L70" s="7">
        <v>160</v>
      </c>
      <c r="M70" s="9" t="s">
        <v>29</v>
      </c>
      <c r="N70" s="8">
        <v>43228</v>
      </c>
      <c r="O70" s="7">
        <v>0</v>
      </c>
      <c r="P70" s="7"/>
      <c r="Q70" s="12">
        <v>1500</v>
      </c>
      <c r="R70" s="12"/>
      <c r="S70" s="13"/>
      <c r="T70" s="12"/>
      <c r="U70" s="12">
        <v>1500</v>
      </c>
      <c r="V70" s="7">
        <v>17</v>
      </c>
      <c r="W70" s="11"/>
      <c r="X70" s="10" t="s">
        <v>426</v>
      </c>
    </row>
    <row r="71" spans="1:24" ht="77.25" thickBot="1">
      <c r="A71" s="7">
        <v>33</v>
      </c>
      <c r="B71" s="7">
        <v>0</v>
      </c>
      <c r="C71" s="8">
        <v>43122</v>
      </c>
      <c r="D71" s="9">
        <v>2018</v>
      </c>
      <c r="E71" s="7">
        <v>936</v>
      </c>
      <c r="F71" s="7">
        <v>3</v>
      </c>
      <c r="G71" s="9" t="s">
        <v>118</v>
      </c>
      <c r="H71" s="23" t="s">
        <v>50</v>
      </c>
      <c r="I71" s="7">
        <v>5025</v>
      </c>
      <c r="J71" s="10" t="s">
        <v>51</v>
      </c>
      <c r="K71" s="9" t="s">
        <v>28</v>
      </c>
      <c r="L71" s="7">
        <v>14</v>
      </c>
      <c r="M71" s="9" t="s">
        <v>29</v>
      </c>
      <c r="N71" s="8">
        <v>43116</v>
      </c>
      <c r="O71" s="7">
        <v>0</v>
      </c>
      <c r="P71" s="7"/>
      <c r="Q71" s="12">
        <v>111.63</v>
      </c>
      <c r="R71" s="12">
        <v>-111.63</v>
      </c>
      <c r="S71" s="13"/>
      <c r="T71" s="12"/>
      <c r="U71" s="12"/>
      <c r="V71" s="7">
        <v>17</v>
      </c>
      <c r="W71" s="11"/>
      <c r="X71" s="10" t="s">
        <v>418</v>
      </c>
    </row>
    <row r="72" spans="1:24" ht="77.25" thickBot="1">
      <c r="A72" s="7">
        <v>402</v>
      </c>
      <c r="B72" s="7">
        <v>0</v>
      </c>
      <c r="C72" s="8">
        <v>43299</v>
      </c>
      <c r="D72" s="9">
        <v>2018</v>
      </c>
      <c r="E72" s="7">
        <v>936</v>
      </c>
      <c r="F72" s="7">
        <v>3</v>
      </c>
      <c r="G72" s="9" t="s">
        <v>118</v>
      </c>
      <c r="H72" s="23" t="s">
        <v>50</v>
      </c>
      <c r="I72" s="7">
        <v>5025</v>
      </c>
      <c r="J72" s="10" t="s">
        <v>51</v>
      </c>
      <c r="K72" s="9" t="s">
        <v>28</v>
      </c>
      <c r="L72" s="7">
        <v>256</v>
      </c>
      <c r="M72" s="9" t="s">
        <v>29</v>
      </c>
      <c r="N72" s="8">
        <v>43297</v>
      </c>
      <c r="O72" s="7">
        <v>0</v>
      </c>
      <c r="P72" s="7"/>
      <c r="Q72" s="12">
        <v>300</v>
      </c>
      <c r="R72" s="12">
        <v>-300</v>
      </c>
      <c r="S72" s="13"/>
      <c r="T72" s="12"/>
      <c r="U72" s="12"/>
      <c r="V72" s="7">
        <v>17</v>
      </c>
      <c r="W72" s="11"/>
      <c r="X72" s="10" t="s">
        <v>418</v>
      </c>
    </row>
    <row r="73" spans="1:24" ht="128.25" thickBot="1">
      <c r="A73" s="7">
        <v>20</v>
      </c>
      <c r="B73" s="7">
        <v>0</v>
      </c>
      <c r="C73" s="8">
        <v>43122</v>
      </c>
      <c r="D73" s="9">
        <v>2018</v>
      </c>
      <c r="E73" s="7">
        <v>936</v>
      </c>
      <c r="F73" s="7">
        <v>4</v>
      </c>
      <c r="G73" s="9" t="s">
        <v>119</v>
      </c>
      <c r="H73" s="23" t="s">
        <v>55</v>
      </c>
      <c r="I73" s="7">
        <v>6110</v>
      </c>
      <c r="J73" s="10" t="s">
        <v>56</v>
      </c>
      <c r="K73" s="9" t="s">
        <v>28</v>
      </c>
      <c r="L73" s="7">
        <v>13</v>
      </c>
      <c r="M73" s="9" t="s">
        <v>29</v>
      </c>
      <c r="N73" s="8">
        <v>43116</v>
      </c>
      <c r="O73" s="7">
        <v>0</v>
      </c>
      <c r="P73" s="7"/>
      <c r="Q73" s="12">
        <v>1000</v>
      </c>
      <c r="R73" s="12"/>
      <c r="S73" s="13"/>
      <c r="T73" s="12"/>
      <c r="U73" s="12">
        <v>1000</v>
      </c>
      <c r="V73" s="7">
        <v>17</v>
      </c>
      <c r="W73" s="11"/>
      <c r="X73" s="10" t="s">
        <v>426</v>
      </c>
    </row>
    <row r="74" spans="1:24" ht="128.25" thickBot="1">
      <c r="A74" s="7">
        <v>269</v>
      </c>
      <c r="B74" s="7">
        <v>0</v>
      </c>
      <c r="C74" s="8">
        <v>43231</v>
      </c>
      <c r="D74" s="9">
        <v>2018</v>
      </c>
      <c r="E74" s="7">
        <v>936</v>
      </c>
      <c r="F74" s="7">
        <v>4</v>
      </c>
      <c r="G74" s="9" t="s">
        <v>119</v>
      </c>
      <c r="H74" s="23" t="s">
        <v>55</v>
      </c>
      <c r="I74" s="7">
        <v>6110</v>
      </c>
      <c r="J74" s="10" t="s">
        <v>56</v>
      </c>
      <c r="K74" s="9" t="s">
        <v>28</v>
      </c>
      <c r="L74" s="7">
        <v>160</v>
      </c>
      <c r="M74" s="9" t="s">
        <v>29</v>
      </c>
      <c r="N74" s="8">
        <v>43228</v>
      </c>
      <c r="O74" s="7">
        <v>0</v>
      </c>
      <c r="P74" s="7"/>
      <c r="Q74" s="12">
        <v>300</v>
      </c>
      <c r="R74" s="12"/>
      <c r="S74" s="13"/>
      <c r="T74" s="12"/>
      <c r="U74" s="12">
        <v>300</v>
      </c>
      <c r="V74" s="7">
        <v>17</v>
      </c>
      <c r="W74" s="11"/>
      <c r="X74" s="10" t="s">
        <v>426</v>
      </c>
    </row>
    <row r="75" spans="1:24" ht="90" thickBot="1">
      <c r="A75" s="7">
        <v>40</v>
      </c>
      <c r="B75" s="7">
        <v>0</v>
      </c>
      <c r="C75" s="8">
        <v>43122</v>
      </c>
      <c r="D75" s="9">
        <v>2018</v>
      </c>
      <c r="E75" s="7">
        <v>936</v>
      </c>
      <c r="F75" s="7">
        <v>9</v>
      </c>
      <c r="G75" s="9" t="s">
        <v>119</v>
      </c>
      <c r="H75" s="23" t="s">
        <v>62</v>
      </c>
      <c r="I75" s="7">
        <v>3801</v>
      </c>
      <c r="J75" s="10" t="s">
        <v>63</v>
      </c>
      <c r="K75" s="9" t="s">
        <v>28</v>
      </c>
      <c r="L75" s="7">
        <v>12</v>
      </c>
      <c r="M75" s="9" t="s">
        <v>29</v>
      </c>
      <c r="N75" s="8">
        <v>43116</v>
      </c>
      <c r="O75" s="7">
        <v>0</v>
      </c>
      <c r="P75" s="7"/>
      <c r="Q75" s="12">
        <v>400</v>
      </c>
      <c r="R75" s="12"/>
      <c r="S75" s="13"/>
      <c r="T75" s="12"/>
      <c r="U75" s="12">
        <v>400</v>
      </c>
      <c r="V75" s="7">
        <v>17</v>
      </c>
      <c r="W75" s="11"/>
      <c r="X75" s="10" t="s">
        <v>429</v>
      </c>
    </row>
    <row r="76" spans="1:24" ht="128.25" thickBot="1">
      <c r="A76" s="7">
        <v>244</v>
      </c>
      <c r="B76" s="7">
        <v>0</v>
      </c>
      <c r="C76" s="8">
        <v>43228</v>
      </c>
      <c r="D76" s="9">
        <v>2018</v>
      </c>
      <c r="E76" s="7">
        <v>940</v>
      </c>
      <c r="F76" s="7">
        <v>1</v>
      </c>
      <c r="G76" s="9" t="s">
        <v>116</v>
      </c>
      <c r="H76" s="23" t="s">
        <v>55</v>
      </c>
      <c r="I76" s="7">
        <v>6110</v>
      </c>
      <c r="J76" s="10" t="s">
        <v>56</v>
      </c>
      <c r="K76" s="9" t="s">
        <v>28</v>
      </c>
      <c r="L76" s="7">
        <v>158</v>
      </c>
      <c r="M76" s="9" t="s">
        <v>29</v>
      </c>
      <c r="N76" s="8">
        <v>43223</v>
      </c>
      <c r="O76" s="7">
        <v>0</v>
      </c>
      <c r="P76" s="7"/>
      <c r="Q76" s="12">
        <v>1000</v>
      </c>
      <c r="R76" s="12"/>
      <c r="S76" s="13"/>
      <c r="T76" s="12"/>
      <c r="U76" s="12">
        <v>1000</v>
      </c>
      <c r="V76" s="7">
        <v>17</v>
      </c>
      <c r="W76" s="11"/>
      <c r="X76" s="10" t="s">
        <v>426</v>
      </c>
    </row>
    <row r="77" spans="1:24" ht="179.25" thickBot="1">
      <c r="A77" s="7">
        <v>542</v>
      </c>
      <c r="B77" s="7">
        <v>0</v>
      </c>
      <c r="C77" s="8">
        <v>43370</v>
      </c>
      <c r="D77" s="9">
        <v>2018</v>
      </c>
      <c r="E77" s="7">
        <v>1100</v>
      </c>
      <c r="F77" s="7">
        <v>42</v>
      </c>
      <c r="G77" s="9" t="s">
        <v>120</v>
      </c>
      <c r="H77" s="23" t="s">
        <v>121</v>
      </c>
      <c r="I77" s="7">
        <v>2556</v>
      </c>
      <c r="J77" s="10" t="s">
        <v>122</v>
      </c>
      <c r="K77" s="9" t="s">
        <v>28</v>
      </c>
      <c r="L77" s="7">
        <v>156</v>
      </c>
      <c r="M77" s="9" t="s">
        <v>123</v>
      </c>
      <c r="N77" s="8">
        <v>43368</v>
      </c>
      <c r="O77" s="7">
        <v>0</v>
      </c>
      <c r="P77" s="7"/>
      <c r="Q77" s="12">
        <v>5000</v>
      </c>
      <c r="R77" s="12">
        <v>-193</v>
      </c>
      <c r="S77" s="13"/>
      <c r="T77" s="12"/>
      <c r="U77" s="12">
        <v>4807</v>
      </c>
      <c r="V77" s="7">
        <v>17</v>
      </c>
      <c r="W77" s="11"/>
      <c r="X77" s="10" t="s">
        <v>451</v>
      </c>
    </row>
    <row r="78" spans="1:24" ht="102.75" thickBot="1">
      <c r="A78" s="7">
        <v>640</v>
      </c>
      <c r="B78" s="7">
        <v>0</v>
      </c>
      <c r="C78" s="8">
        <v>43404</v>
      </c>
      <c r="D78" s="9">
        <v>2018</v>
      </c>
      <c r="E78" s="7">
        <v>1100</v>
      </c>
      <c r="F78" s="7">
        <v>43</v>
      </c>
      <c r="G78" s="9" t="s">
        <v>124</v>
      </c>
      <c r="H78" s="23" t="s">
        <v>125</v>
      </c>
      <c r="I78" s="7">
        <v>4453</v>
      </c>
      <c r="J78" s="10" t="s">
        <v>126</v>
      </c>
      <c r="K78" s="9" t="s">
        <v>28</v>
      </c>
      <c r="L78" s="7">
        <v>167</v>
      </c>
      <c r="M78" s="9" t="s">
        <v>123</v>
      </c>
      <c r="N78" s="8">
        <v>43395</v>
      </c>
      <c r="O78" s="7">
        <v>0</v>
      </c>
      <c r="P78" s="7"/>
      <c r="Q78" s="12">
        <v>1200</v>
      </c>
      <c r="R78" s="12"/>
      <c r="S78" s="13"/>
      <c r="T78" s="12"/>
      <c r="U78" s="12">
        <v>1200</v>
      </c>
      <c r="V78" s="7">
        <v>17</v>
      </c>
      <c r="W78" s="11"/>
      <c r="X78" s="10" t="s">
        <v>452</v>
      </c>
    </row>
    <row r="79" spans="1:24" ht="128.25" thickBot="1">
      <c r="A79" s="7">
        <v>562</v>
      </c>
      <c r="B79" s="7">
        <v>0</v>
      </c>
      <c r="C79" s="8">
        <v>43374</v>
      </c>
      <c r="D79" s="9">
        <v>2018</v>
      </c>
      <c r="E79" s="7">
        <v>1100</v>
      </c>
      <c r="F79" s="7">
        <v>44</v>
      </c>
      <c r="G79" s="9" t="s">
        <v>127</v>
      </c>
      <c r="H79" s="23" t="s">
        <v>128</v>
      </c>
      <c r="I79" s="7">
        <v>4959</v>
      </c>
      <c r="J79" s="10" t="s">
        <v>129</v>
      </c>
      <c r="K79" s="9" t="s">
        <v>28</v>
      </c>
      <c r="L79" s="7">
        <v>157</v>
      </c>
      <c r="M79" s="9" t="s">
        <v>123</v>
      </c>
      <c r="N79" s="8">
        <v>43368</v>
      </c>
      <c r="O79" s="7">
        <v>0</v>
      </c>
      <c r="P79" s="7"/>
      <c r="Q79" s="12">
        <v>12000</v>
      </c>
      <c r="R79" s="12"/>
      <c r="S79" s="13"/>
      <c r="T79" s="12"/>
      <c r="U79" s="12">
        <v>12000</v>
      </c>
      <c r="V79" s="7">
        <v>17</v>
      </c>
      <c r="W79" s="11"/>
      <c r="X79" s="10" t="s">
        <v>426</v>
      </c>
    </row>
    <row r="80" spans="1:24" ht="77.25" thickBot="1">
      <c r="A80" s="7">
        <v>773</v>
      </c>
      <c r="B80" s="7">
        <v>0</v>
      </c>
      <c r="C80" s="8">
        <v>43445</v>
      </c>
      <c r="D80" s="9">
        <v>2018</v>
      </c>
      <c r="E80" s="7">
        <v>1100</v>
      </c>
      <c r="F80" s="7">
        <v>45</v>
      </c>
      <c r="G80" s="9" t="s">
        <v>130</v>
      </c>
      <c r="H80" s="23" t="s">
        <v>131</v>
      </c>
      <c r="I80" s="7">
        <v>40</v>
      </c>
      <c r="J80" s="10" t="s">
        <v>132</v>
      </c>
      <c r="K80" s="9" t="s">
        <v>28</v>
      </c>
      <c r="L80" s="7">
        <v>196</v>
      </c>
      <c r="M80" s="9" t="s">
        <v>123</v>
      </c>
      <c r="N80" s="8">
        <v>43444</v>
      </c>
      <c r="O80" s="7">
        <v>0</v>
      </c>
      <c r="P80" s="7"/>
      <c r="Q80" s="12">
        <v>1500</v>
      </c>
      <c r="R80" s="12">
        <v>-1500</v>
      </c>
      <c r="S80" s="13"/>
      <c r="T80" s="12"/>
      <c r="U80" s="12">
        <v>0</v>
      </c>
      <c r="V80" s="7">
        <v>17</v>
      </c>
      <c r="W80" s="11"/>
      <c r="X80" s="10" t="s">
        <v>453</v>
      </c>
    </row>
    <row r="81" spans="1:24" ht="141" thickBot="1">
      <c r="A81" s="7">
        <v>780</v>
      </c>
      <c r="B81" s="7">
        <v>0</v>
      </c>
      <c r="C81" s="8">
        <v>43446</v>
      </c>
      <c r="D81" s="9">
        <v>2018</v>
      </c>
      <c r="E81" s="7">
        <v>1100</v>
      </c>
      <c r="F81" s="7">
        <v>45</v>
      </c>
      <c r="G81" s="9" t="s">
        <v>130</v>
      </c>
      <c r="H81" s="23" t="s">
        <v>133</v>
      </c>
      <c r="I81" s="7">
        <v>8115</v>
      </c>
      <c r="J81" s="10" t="s">
        <v>134</v>
      </c>
      <c r="K81" s="9" t="s">
        <v>28</v>
      </c>
      <c r="L81" s="7">
        <v>197</v>
      </c>
      <c r="M81" s="9" t="s">
        <v>123</v>
      </c>
      <c r="N81" s="8">
        <v>43444</v>
      </c>
      <c r="O81" s="7">
        <v>0</v>
      </c>
      <c r="P81" s="7"/>
      <c r="Q81" s="12">
        <v>500</v>
      </c>
      <c r="R81" s="12">
        <v>-23.8</v>
      </c>
      <c r="S81" s="13"/>
      <c r="T81" s="12"/>
      <c r="U81" s="12">
        <v>476.2</v>
      </c>
      <c r="V81" s="7">
        <v>17</v>
      </c>
      <c r="W81" s="11"/>
      <c r="X81" s="10" t="s">
        <v>456</v>
      </c>
    </row>
    <row r="82" spans="1:24" ht="128.25" thickBot="1">
      <c r="A82" s="7">
        <v>824</v>
      </c>
      <c r="B82" s="7">
        <v>0</v>
      </c>
      <c r="C82" s="8">
        <v>43455</v>
      </c>
      <c r="D82" s="9">
        <v>2018</v>
      </c>
      <c r="E82" s="7">
        <v>1100</v>
      </c>
      <c r="F82" s="7">
        <v>45</v>
      </c>
      <c r="G82" s="9" t="s">
        <v>130</v>
      </c>
      <c r="H82" s="23" t="s">
        <v>131</v>
      </c>
      <c r="I82" s="7">
        <v>40</v>
      </c>
      <c r="J82" s="10" t="s">
        <v>132</v>
      </c>
      <c r="K82" s="9" t="s">
        <v>28</v>
      </c>
      <c r="L82" s="7">
        <v>201</v>
      </c>
      <c r="M82" s="9" t="s">
        <v>123</v>
      </c>
      <c r="N82" s="8">
        <v>43452</v>
      </c>
      <c r="O82" s="7">
        <v>0</v>
      </c>
      <c r="P82" s="7"/>
      <c r="Q82" s="12">
        <v>2000</v>
      </c>
      <c r="R82" s="12">
        <v>-389.6</v>
      </c>
      <c r="S82" s="13"/>
      <c r="T82" s="12"/>
      <c r="U82" s="12">
        <v>1610.4</v>
      </c>
      <c r="V82" s="7">
        <v>17</v>
      </c>
      <c r="W82" s="11"/>
      <c r="X82" s="10" t="s">
        <v>455</v>
      </c>
    </row>
    <row r="83" spans="1:24" ht="141" thickBot="1">
      <c r="A83" s="7">
        <v>823</v>
      </c>
      <c r="B83" s="7">
        <v>0</v>
      </c>
      <c r="C83" s="8">
        <v>43455</v>
      </c>
      <c r="D83" s="9">
        <v>2018</v>
      </c>
      <c r="E83" s="7">
        <v>1100</v>
      </c>
      <c r="F83" s="7">
        <v>46</v>
      </c>
      <c r="G83" s="9" t="s">
        <v>135</v>
      </c>
      <c r="H83" s="23" t="s">
        <v>133</v>
      </c>
      <c r="I83" s="7">
        <v>8115</v>
      </c>
      <c r="J83" s="10" t="s">
        <v>134</v>
      </c>
      <c r="K83" s="9" t="s">
        <v>28</v>
      </c>
      <c r="L83" s="7">
        <v>202</v>
      </c>
      <c r="M83" s="9" t="s">
        <v>123</v>
      </c>
      <c r="N83" s="8">
        <v>43452</v>
      </c>
      <c r="O83" s="7">
        <v>0</v>
      </c>
      <c r="P83" s="7"/>
      <c r="Q83" s="12">
        <v>1000</v>
      </c>
      <c r="R83" s="12"/>
      <c r="S83" s="13"/>
      <c r="T83" s="12"/>
      <c r="U83" s="12">
        <v>1000</v>
      </c>
      <c r="V83" s="7">
        <v>17</v>
      </c>
      <c r="W83" s="11"/>
      <c r="X83" s="10" t="s">
        <v>454</v>
      </c>
    </row>
    <row r="84" spans="1:24" ht="179.25" thickBot="1">
      <c r="A84" s="7">
        <v>592</v>
      </c>
      <c r="B84" s="7">
        <v>0</v>
      </c>
      <c r="C84" s="8">
        <v>43385</v>
      </c>
      <c r="D84" s="9">
        <v>2018</v>
      </c>
      <c r="E84" s="7">
        <v>1100</v>
      </c>
      <c r="F84" s="7">
        <v>50</v>
      </c>
      <c r="G84" s="9" t="s">
        <v>136</v>
      </c>
      <c r="H84" s="23" t="s">
        <v>137</v>
      </c>
      <c r="I84" s="7">
        <v>7749</v>
      </c>
      <c r="J84" s="10" t="s">
        <v>138</v>
      </c>
      <c r="K84" s="9" t="s">
        <v>28</v>
      </c>
      <c r="L84" s="7">
        <v>364</v>
      </c>
      <c r="M84" s="9" t="s">
        <v>29</v>
      </c>
      <c r="N84" s="8">
        <v>43385</v>
      </c>
      <c r="O84" s="7">
        <v>0</v>
      </c>
      <c r="P84" s="7"/>
      <c r="Q84" s="12">
        <v>3403.8</v>
      </c>
      <c r="R84" s="12">
        <v>-4.54</v>
      </c>
      <c r="S84" s="13"/>
      <c r="T84" s="12"/>
      <c r="U84" s="12">
        <v>3399.26</v>
      </c>
      <c r="V84" s="7">
        <v>17</v>
      </c>
      <c r="W84" s="11"/>
      <c r="X84" s="10" t="s">
        <v>457</v>
      </c>
    </row>
    <row r="85" spans="1:24" ht="179.25" thickBot="1">
      <c r="A85" s="7">
        <v>522</v>
      </c>
      <c r="B85" s="7">
        <v>0</v>
      </c>
      <c r="C85" s="8">
        <v>43354</v>
      </c>
      <c r="D85" s="9">
        <v>2018</v>
      </c>
      <c r="E85" s="7">
        <v>1416</v>
      </c>
      <c r="F85" s="7">
        <v>1</v>
      </c>
      <c r="G85" s="9" t="s">
        <v>139</v>
      </c>
      <c r="H85" s="23" t="s">
        <v>140</v>
      </c>
      <c r="I85" s="7">
        <v>5</v>
      </c>
      <c r="J85" s="10" t="s">
        <v>141</v>
      </c>
      <c r="K85" s="9" t="s">
        <v>28</v>
      </c>
      <c r="L85" s="7">
        <v>310</v>
      </c>
      <c r="M85" s="9" t="s">
        <v>29</v>
      </c>
      <c r="N85" s="8">
        <v>43354</v>
      </c>
      <c r="O85" s="7">
        <v>0</v>
      </c>
      <c r="P85" s="7"/>
      <c r="Q85" s="12">
        <v>580.41999999999996</v>
      </c>
      <c r="R85" s="12">
        <v>-2.38</v>
      </c>
      <c r="S85" s="13"/>
      <c r="T85" s="12"/>
      <c r="U85" s="12">
        <v>578.04</v>
      </c>
      <c r="V85" s="7">
        <v>17</v>
      </c>
      <c r="W85" s="11"/>
      <c r="X85" s="10" t="s">
        <v>458</v>
      </c>
    </row>
    <row r="86" spans="1:24" ht="166.5" thickBot="1">
      <c r="A86" s="7">
        <v>546</v>
      </c>
      <c r="B86" s="7">
        <v>0</v>
      </c>
      <c r="C86" s="8">
        <v>43370</v>
      </c>
      <c r="D86" s="9">
        <v>2018</v>
      </c>
      <c r="E86" s="7">
        <v>1416</v>
      </c>
      <c r="F86" s="7">
        <v>1</v>
      </c>
      <c r="G86" s="9" t="s">
        <v>139</v>
      </c>
      <c r="H86" s="23" t="s">
        <v>36</v>
      </c>
      <c r="I86" s="7">
        <v>0</v>
      </c>
      <c r="J86" s="10"/>
      <c r="K86" s="9" t="s">
        <v>28</v>
      </c>
      <c r="L86" s="7">
        <v>332</v>
      </c>
      <c r="M86" s="9" t="s">
        <v>29</v>
      </c>
      <c r="N86" s="8">
        <v>43368</v>
      </c>
      <c r="O86" s="7">
        <v>0</v>
      </c>
      <c r="P86" s="7"/>
      <c r="Q86" s="12">
        <v>400</v>
      </c>
      <c r="R86" s="12"/>
      <c r="S86" s="13"/>
      <c r="T86" s="12"/>
      <c r="U86" s="12">
        <v>400</v>
      </c>
      <c r="V86" s="7">
        <v>17</v>
      </c>
      <c r="W86" s="11"/>
      <c r="X86" s="10" t="s">
        <v>459</v>
      </c>
    </row>
    <row r="87" spans="1:24" ht="90" thickBot="1">
      <c r="A87" s="7">
        <v>844</v>
      </c>
      <c r="B87" s="7">
        <v>0</v>
      </c>
      <c r="C87" s="8">
        <v>43462</v>
      </c>
      <c r="D87" s="9">
        <v>2018</v>
      </c>
      <c r="E87" s="7">
        <v>1416</v>
      </c>
      <c r="F87" s="7">
        <v>2</v>
      </c>
      <c r="G87" s="9" t="s">
        <v>142</v>
      </c>
      <c r="H87" s="23" t="s">
        <v>143</v>
      </c>
      <c r="I87" s="7">
        <v>11</v>
      </c>
      <c r="J87" s="10" t="s">
        <v>144</v>
      </c>
      <c r="K87" s="9" t="s">
        <v>28</v>
      </c>
      <c r="L87" s="7">
        <v>509</v>
      </c>
      <c r="M87" s="9" t="s">
        <v>29</v>
      </c>
      <c r="N87" s="8">
        <v>43461</v>
      </c>
      <c r="O87" s="7">
        <v>0</v>
      </c>
      <c r="P87" s="7"/>
      <c r="Q87" s="12">
        <v>300.12</v>
      </c>
      <c r="R87" s="12"/>
      <c r="S87" s="13"/>
      <c r="T87" s="12"/>
      <c r="U87" s="12">
        <v>300.12</v>
      </c>
      <c r="V87" s="7">
        <v>17</v>
      </c>
      <c r="W87" s="11"/>
      <c r="X87" s="10" t="s">
        <v>460</v>
      </c>
    </row>
    <row r="88" spans="1:24" ht="77.25" thickBot="1">
      <c r="A88" s="7">
        <v>444</v>
      </c>
      <c r="B88" s="7">
        <v>0</v>
      </c>
      <c r="C88" s="8">
        <v>43319</v>
      </c>
      <c r="D88" s="9">
        <v>2018</v>
      </c>
      <c r="E88" s="7">
        <v>1416</v>
      </c>
      <c r="F88" s="7">
        <v>3</v>
      </c>
      <c r="G88" s="9" t="s">
        <v>145</v>
      </c>
      <c r="H88" s="23" t="s">
        <v>146</v>
      </c>
      <c r="I88" s="7">
        <v>8481</v>
      </c>
      <c r="J88" s="10" t="s">
        <v>147</v>
      </c>
      <c r="K88" s="9" t="s">
        <v>28</v>
      </c>
      <c r="L88" s="7">
        <v>273</v>
      </c>
      <c r="M88" s="9" t="s">
        <v>29</v>
      </c>
      <c r="N88" s="8">
        <v>43311</v>
      </c>
      <c r="O88" s="7">
        <v>0</v>
      </c>
      <c r="P88" s="7"/>
      <c r="Q88" s="12">
        <v>528.87</v>
      </c>
      <c r="R88" s="12">
        <v>-528.87</v>
      </c>
      <c r="S88" s="13"/>
      <c r="T88" s="12"/>
      <c r="U88" s="12"/>
      <c r="V88" s="7">
        <v>17</v>
      </c>
      <c r="W88" s="11"/>
      <c r="X88" s="10" t="s">
        <v>453</v>
      </c>
    </row>
    <row r="89" spans="1:24" ht="128.25" thickBot="1">
      <c r="A89" s="7">
        <v>21</v>
      </c>
      <c r="B89" s="7">
        <v>0</v>
      </c>
      <c r="C89" s="8">
        <v>43122</v>
      </c>
      <c r="D89" s="9">
        <v>2018</v>
      </c>
      <c r="E89" s="7">
        <v>1416</v>
      </c>
      <c r="F89" s="7">
        <v>4</v>
      </c>
      <c r="G89" s="9" t="s">
        <v>148</v>
      </c>
      <c r="H89" s="23" t="s">
        <v>55</v>
      </c>
      <c r="I89" s="7">
        <v>6110</v>
      </c>
      <c r="J89" s="10" t="s">
        <v>56</v>
      </c>
      <c r="K89" s="9" t="s">
        <v>28</v>
      </c>
      <c r="L89" s="7">
        <v>13</v>
      </c>
      <c r="M89" s="9" t="s">
        <v>29</v>
      </c>
      <c r="N89" s="8">
        <v>43116</v>
      </c>
      <c r="O89" s="7">
        <v>0</v>
      </c>
      <c r="P89" s="7"/>
      <c r="Q89" s="12">
        <v>135</v>
      </c>
      <c r="R89" s="12"/>
      <c r="S89" s="13"/>
      <c r="T89" s="12"/>
      <c r="U89" s="12">
        <v>135</v>
      </c>
      <c r="V89" s="7">
        <v>17</v>
      </c>
      <c r="W89" s="11"/>
      <c r="X89" s="10" t="s">
        <v>426</v>
      </c>
    </row>
    <row r="90" spans="1:24" ht="128.25" thickBot="1">
      <c r="A90" s="7">
        <v>270</v>
      </c>
      <c r="B90" s="7">
        <v>0</v>
      </c>
      <c r="C90" s="8">
        <v>43231</v>
      </c>
      <c r="D90" s="9">
        <v>2018</v>
      </c>
      <c r="E90" s="7">
        <v>1416</v>
      </c>
      <c r="F90" s="7">
        <v>4</v>
      </c>
      <c r="G90" s="9" t="s">
        <v>148</v>
      </c>
      <c r="H90" s="23" t="s">
        <v>55</v>
      </c>
      <c r="I90" s="7">
        <v>6110</v>
      </c>
      <c r="J90" s="10" t="s">
        <v>56</v>
      </c>
      <c r="K90" s="9" t="s">
        <v>28</v>
      </c>
      <c r="L90" s="7">
        <v>160</v>
      </c>
      <c r="M90" s="9" t="s">
        <v>29</v>
      </c>
      <c r="N90" s="8">
        <v>43228</v>
      </c>
      <c r="O90" s="7">
        <v>0</v>
      </c>
      <c r="P90" s="7"/>
      <c r="Q90" s="12">
        <v>135</v>
      </c>
      <c r="R90" s="12"/>
      <c r="S90" s="13"/>
      <c r="T90" s="12"/>
      <c r="U90" s="12">
        <v>135</v>
      </c>
      <c r="V90" s="7">
        <v>17</v>
      </c>
      <c r="W90" s="11"/>
      <c r="X90" s="10" t="s">
        <v>426</v>
      </c>
    </row>
    <row r="91" spans="1:24" ht="90" thickBot="1">
      <c r="A91" s="7">
        <v>559</v>
      </c>
      <c r="B91" s="7">
        <v>0</v>
      </c>
      <c r="C91" s="8">
        <v>43374</v>
      </c>
      <c r="D91" s="9">
        <v>2018</v>
      </c>
      <c r="E91" s="7">
        <v>1416</v>
      </c>
      <c r="F91" s="7">
        <v>5</v>
      </c>
      <c r="G91" s="9" t="s">
        <v>145</v>
      </c>
      <c r="H91" s="23" t="s">
        <v>149</v>
      </c>
      <c r="I91" s="7">
        <v>8109</v>
      </c>
      <c r="J91" s="10" t="s">
        <v>150</v>
      </c>
      <c r="K91" s="9" t="s">
        <v>28</v>
      </c>
      <c r="L91" s="7">
        <v>324</v>
      </c>
      <c r="M91" s="9" t="s">
        <v>29</v>
      </c>
      <c r="N91" s="8">
        <v>43362</v>
      </c>
      <c r="O91" s="7">
        <v>0</v>
      </c>
      <c r="P91" s="7"/>
      <c r="Q91" s="12">
        <v>12350</v>
      </c>
      <c r="R91" s="12"/>
      <c r="S91" s="13"/>
      <c r="T91" s="12"/>
      <c r="U91" s="12">
        <v>12350</v>
      </c>
      <c r="V91" s="7">
        <v>17</v>
      </c>
      <c r="W91" s="11"/>
      <c r="X91" s="10" t="s">
        <v>461</v>
      </c>
    </row>
    <row r="92" spans="1:24" ht="102.75" thickBot="1">
      <c r="A92" s="7">
        <v>602</v>
      </c>
      <c r="B92" s="7">
        <v>0</v>
      </c>
      <c r="C92" s="8">
        <v>43390</v>
      </c>
      <c r="D92" s="9">
        <v>2018</v>
      </c>
      <c r="E92" s="7">
        <v>1416</v>
      </c>
      <c r="F92" s="7">
        <v>5</v>
      </c>
      <c r="G92" s="9" t="s">
        <v>145</v>
      </c>
      <c r="H92" s="23" t="s">
        <v>151</v>
      </c>
      <c r="I92" s="7">
        <v>4453</v>
      </c>
      <c r="J92" s="10" t="s">
        <v>126</v>
      </c>
      <c r="K92" s="9" t="s">
        <v>28</v>
      </c>
      <c r="L92" s="7">
        <v>360</v>
      </c>
      <c r="M92" s="9" t="s">
        <v>29</v>
      </c>
      <c r="N92" s="8">
        <v>43383</v>
      </c>
      <c r="O92" s="7">
        <v>0</v>
      </c>
      <c r="P92" s="7"/>
      <c r="Q92" s="12">
        <v>5000</v>
      </c>
      <c r="R92" s="12"/>
      <c r="S92" s="13"/>
      <c r="T92" s="12"/>
      <c r="U92" s="12">
        <v>5000</v>
      </c>
      <c r="V92" s="7">
        <v>17</v>
      </c>
      <c r="W92" s="11"/>
      <c r="X92" s="10" t="s">
        <v>462</v>
      </c>
    </row>
    <row r="93" spans="1:24" ht="128.25" thickBot="1">
      <c r="A93" s="7">
        <v>34</v>
      </c>
      <c r="B93" s="7">
        <v>0</v>
      </c>
      <c r="C93" s="8">
        <v>43122</v>
      </c>
      <c r="D93" s="9">
        <v>2018</v>
      </c>
      <c r="E93" s="7">
        <v>1420</v>
      </c>
      <c r="F93" s="7">
        <v>1</v>
      </c>
      <c r="G93" s="9" t="s">
        <v>148</v>
      </c>
      <c r="H93" s="23" t="s">
        <v>152</v>
      </c>
      <c r="I93" s="7">
        <v>5967</v>
      </c>
      <c r="J93" s="10" t="s">
        <v>153</v>
      </c>
      <c r="K93" s="9" t="s">
        <v>28</v>
      </c>
      <c r="L93" s="7">
        <v>15</v>
      </c>
      <c r="M93" s="9" t="s">
        <v>29</v>
      </c>
      <c r="N93" s="8">
        <v>43117</v>
      </c>
      <c r="O93" s="7">
        <v>0</v>
      </c>
      <c r="P93" s="7"/>
      <c r="Q93" s="12">
        <v>2500</v>
      </c>
      <c r="R93" s="12"/>
      <c r="S93" s="13"/>
      <c r="T93" s="12"/>
      <c r="U93" s="12">
        <v>2500</v>
      </c>
      <c r="V93" s="7">
        <v>17</v>
      </c>
      <c r="W93" s="11"/>
      <c r="X93" s="10" t="s">
        <v>426</v>
      </c>
    </row>
    <row r="94" spans="1:24" ht="128.25" thickBot="1">
      <c r="A94" s="7">
        <v>527</v>
      </c>
      <c r="B94" s="7">
        <v>0</v>
      </c>
      <c r="C94" s="8">
        <v>43361</v>
      </c>
      <c r="D94" s="9">
        <v>2018</v>
      </c>
      <c r="E94" s="7">
        <v>1420</v>
      </c>
      <c r="F94" s="7">
        <v>1</v>
      </c>
      <c r="G94" s="9" t="s">
        <v>148</v>
      </c>
      <c r="H94" s="23" t="s">
        <v>154</v>
      </c>
      <c r="I94" s="7">
        <v>5967</v>
      </c>
      <c r="J94" s="10" t="s">
        <v>153</v>
      </c>
      <c r="K94" s="9" t="s">
        <v>28</v>
      </c>
      <c r="L94" s="7">
        <v>321</v>
      </c>
      <c r="M94" s="9" t="s">
        <v>29</v>
      </c>
      <c r="N94" s="8">
        <v>43357</v>
      </c>
      <c r="O94" s="7">
        <v>0</v>
      </c>
      <c r="P94" s="7"/>
      <c r="Q94" s="12">
        <v>4224.8599999999997</v>
      </c>
      <c r="R94" s="12"/>
      <c r="S94" s="13"/>
      <c r="T94" s="12"/>
      <c r="U94" s="12">
        <v>4224.8599999999997</v>
      </c>
      <c r="V94" s="7">
        <v>17</v>
      </c>
      <c r="W94" s="11"/>
      <c r="X94" s="10" t="s">
        <v>426</v>
      </c>
    </row>
    <row r="95" spans="1:24" ht="34.5" thickBot="1">
      <c r="A95" s="7">
        <v>1021</v>
      </c>
      <c r="B95" s="7">
        <v>0</v>
      </c>
      <c r="C95" s="8">
        <v>43465</v>
      </c>
      <c r="D95" s="9">
        <v>2018</v>
      </c>
      <c r="E95" s="7">
        <v>1420</v>
      </c>
      <c r="F95" s="7">
        <v>4</v>
      </c>
      <c r="G95" s="9" t="s">
        <v>155</v>
      </c>
      <c r="H95" s="23" t="s">
        <v>156</v>
      </c>
      <c r="I95" s="7">
        <v>8441</v>
      </c>
      <c r="J95" s="10" t="s">
        <v>157</v>
      </c>
      <c r="K95" s="9" t="s">
        <v>28</v>
      </c>
      <c r="L95" s="7">
        <v>0</v>
      </c>
      <c r="M95" s="9"/>
      <c r="N95" s="9"/>
      <c r="O95" s="7">
        <v>0</v>
      </c>
      <c r="P95" s="7"/>
      <c r="Q95" s="12">
        <v>23.5</v>
      </c>
      <c r="R95" s="12"/>
      <c r="S95" s="13"/>
      <c r="T95" s="12"/>
      <c r="U95" s="12">
        <v>23.5</v>
      </c>
      <c r="V95" s="7">
        <v>17</v>
      </c>
      <c r="W95" s="11"/>
      <c r="X95" s="10" t="s">
        <v>463</v>
      </c>
    </row>
    <row r="96" spans="1:24" ht="102" thickBot="1">
      <c r="A96" s="7">
        <v>683</v>
      </c>
      <c r="B96" s="7">
        <v>0</v>
      </c>
      <c r="C96" s="8">
        <v>43434</v>
      </c>
      <c r="D96" s="9">
        <v>2018</v>
      </c>
      <c r="E96" s="7">
        <v>1420</v>
      </c>
      <c r="F96" s="7">
        <v>6</v>
      </c>
      <c r="G96" s="9" t="s">
        <v>158</v>
      </c>
      <c r="H96" s="23" t="s">
        <v>159</v>
      </c>
      <c r="I96" s="7">
        <v>11</v>
      </c>
      <c r="J96" s="10" t="s">
        <v>144</v>
      </c>
      <c r="K96" s="9" t="s">
        <v>28</v>
      </c>
      <c r="L96" s="7">
        <v>451</v>
      </c>
      <c r="M96" s="9" t="s">
        <v>29</v>
      </c>
      <c r="N96" s="8">
        <v>43431</v>
      </c>
      <c r="O96" s="7">
        <v>0</v>
      </c>
      <c r="P96" s="7"/>
      <c r="Q96" s="12">
        <v>854</v>
      </c>
      <c r="R96" s="12"/>
      <c r="S96" s="13"/>
      <c r="T96" s="12"/>
      <c r="U96" s="12">
        <v>854</v>
      </c>
      <c r="V96" s="7">
        <v>17</v>
      </c>
      <c r="W96" s="11"/>
      <c r="X96" s="10" t="s">
        <v>464</v>
      </c>
    </row>
    <row r="97" spans="1:24" ht="90" thickBot="1">
      <c r="A97" s="7">
        <v>718</v>
      </c>
      <c r="B97" s="7">
        <v>0</v>
      </c>
      <c r="C97" s="8">
        <v>43439</v>
      </c>
      <c r="D97" s="9">
        <v>2018</v>
      </c>
      <c r="E97" s="7">
        <v>1420</v>
      </c>
      <c r="F97" s="7">
        <v>6</v>
      </c>
      <c r="G97" s="9" t="s">
        <v>158</v>
      </c>
      <c r="H97" s="23" t="s">
        <v>160</v>
      </c>
      <c r="I97" s="7">
        <v>11</v>
      </c>
      <c r="J97" s="10" t="s">
        <v>144</v>
      </c>
      <c r="K97" s="9" t="s">
        <v>28</v>
      </c>
      <c r="L97" s="7">
        <v>460</v>
      </c>
      <c r="M97" s="9" t="s">
        <v>29</v>
      </c>
      <c r="N97" s="8">
        <v>43437</v>
      </c>
      <c r="O97" s="7">
        <v>0</v>
      </c>
      <c r="P97" s="7"/>
      <c r="Q97" s="12">
        <v>196</v>
      </c>
      <c r="R97" s="12"/>
      <c r="S97" s="13"/>
      <c r="T97" s="12"/>
      <c r="U97" s="12">
        <v>196</v>
      </c>
      <c r="V97" s="7">
        <v>17</v>
      </c>
      <c r="W97" s="11"/>
      <c r="X97" s="10" t="s">
        <v>465</v>
      </c>
    </row>
    <row r="98" spans="1:24" ht="90" thickBot="1">
      <c r="A98" s="7">
        <v>737</v>
      </c>
      <c r="B98" s="7">
        <v>0</v>
      </c>
      <c r="C98" s="8">
        <v>43440</v>
      </c>
      <c r="D98" s="9">
        <v>2018</v>
      </c>
      <c r="E98" s="7">
        <v>1420</v>
      </c>
      <c r="F98" s="7">
        <v>6</v>
      </c>
      <c r="G98" s="9" t="s">
        <v>158</v>
      </c>
      <c r="H98" s="23" t="s">
        <v>161</v>
      </c>
      <c r="I98" s="7">
        <v>7805</v>
      </c>
      <c r="J98" s="10" t="s">
        <v>162</v>
      </c>
      <c r="K98" s="9" t="s">
        <v>28</v>
      </c>
      <c r="L98" s="7">
        <v>454</v>
      </c>
      <c r="M98" s="9" t="s">
        <v>29</v>
      </c>
      <c r="N98" s="8">
        <v>43433</v>
      </c>
      <c r="O98" s="7">
        <v>0</v>
      </c>
      <c r="P98" s="7"/>
      <c r="Q98" s="12">
        <v>150</v>
      </c>
      <c r="R98" s="12"/>
      <c r="S98" s="13"/>
      <c r="T98" s="12"/>
      <c r="U98" s="12">
        <v>150</v>
      </c>
      <c r="V98" s="7">
        <v>17</v>
      </c>
      <c r="W98" s="11"/>
      <c r="X98" s="10" t="s">
        <v>465</v>
      </c>
    </row>
    <row r="99" spans="1:24" ht="90.75" thickBot="1">
      <c r="A99" s="7">
        <v>687</v>
      </c>
      <c r="B99" s="7">
        <v>0</v>
      </c>
      <c r="C99" s="8">
        <v>43434</v>
      </c>
      <c r="D99" s="9">
        <v>2018</v>
      </c>
      <c r="E99" s="7">
        <v>1424</v>
      </c>
      <c r="F99" s="7">
        <v>5</v>
      </c>
      <c r="G99" s="9" t="s">
        <v>163</v>
      </c>
      <c r="H99" s="23" t="s">
        <v>164</v>
      </c>
      <c r="I99" s="7">
        <v>0</v>
      </c>
      <c r="J99" s="10"/>
      <c r="K99" s="9" t="s">
        <v>28</v>
      </c>
      <c r="L99" s="7">
        <v>387</v>
      </c>
      <c r="M99" s="9" t="s">
        <v>29</v>
      </c>
      <c r="N99" s="8">
        <v>43399</v>
      </c>
      <c r="O99" s="7">
        <v>0</v>
      </c>
      <c r="P99" s="7"/>
      <c r="Q99" s="12">
        <v>57.2</v>
      </c>
      <c r="R99" s="12"/>
      <c r="S99" s="13"/>
      <c r="T99" s="12"/>
      <c r="U99" s="12">
        <v>57.2</v>
      </c>
      <c r="V99" s="7">
        <v>17</v>
      </c>
      <c r="W99" s="11"/>
      <c r="X99" s="10" t="s">
        <v>466</v>
      </c>
    </row>
    <row r="100" spans="1:24" ht="51.75" thickBot="1">
      <c r="A100" s="7">
        <v>941</v>
      </c>
      <c r="B100" s="7">
        <v>0</v>
      </c>
      <c r="C100" s="8">
        <v>43465</v>
      </c>
      <c r="D100" s="9">
        <v>2018</v>
      </c>
      <c r="E100" s="7">
        <v>1570</v>
      </c>
      <c r="F100" s="7">
        <v>2</v>
      </c>
      <c r="G100" s="9" t="s">
        <v>165</v>
      </c>
      <c r="H100" s="23" t="s">
        <v>166</v>
      </c>
      <c r="I100" s="7">
        <v>0</v>
      </c>
      <c r="J100" s="10"/>
      <c r="K100" s="9" t="s">
        <v>28</v>
      </c>
      <c r="L100" s="7">
        <v>0</v>
      </c>
      <c r="M100" s="9"/>
      <c r="N100" s="9"/>
      <c r="O100" s="12"/>
      <c r="P100" s="12">
        <v>1181.02</v>
      </c>
      <c r="Q100" s="12">
        <v>0</v>
      </c>
      <c r="R100" s="12"/>
      <c r="S100" s="13">
        <f>SUM(O100:P100)</f>
        <v>1181.02</v>
      </c>
      <c r="T100" s="12">
        <v>0</v>
      </c>
      <c r="U100" s="12"/>
      <c r="V100" s="7">
        <v>17</v>
      </c>
      <c r="W100" s="11" t="s">
        <v>67</v>
      </c>
      <c r="X100" s="10" t="s">
        <v>467</v>
      </c>
    </row>
    <row r="101" spans="1:24" ht="115.5" thickBot="1">
      <c r="A101" s="7">
        <v>551</v>
      </c>
      <c r="B101" s="7">
        <v>0</v>
      </c>
      <c r="C101" s="8">
        <v>43370</v>
      </c>
      <c r="D101" s="9">
        <v>2018</v>
      </c>
      <c r="E101" s="7">
        <v>1574</v>
      </c>
      <c r="F101" s="7">
        <v>2</v>
      </c>
      <c r="G101" s="9" t="s">
        <v>167</v>
      </c>
      <c r="H101" s="23" t="s">
        <v>36</v>
      </c>
      <c r="I101" s="7">
        <v>3</v>
      </c>
      <c r="J101" s="10" t="s">
        <v>37</v>
      </c>
      <c r="K101" s="9" t="s">
        <v>28</v>
      </c>
      <c r="L101" s="7">
        <v>332</v>
      </c>
      <c r="M101" s="9" t="s">
        <v>29</v>
      </c>
      <c r="N101" s="8">
        <v>43368</v>
      </c>
      <c r="O101" s="7">
        <v>0</v>
      </c>
      <c r="P101" s="7"/>
      <c r="Q101" s="12">
        <v>5778</v>
      </c>
      <c r="R101" s="12"/>
      <c r="S101" s="13"/>
      <c r="T101" s="12"/>
      <c r="U101" s="12">
        <v>5778</v>
      </c>
      <c r="V101" s="7">
        <v>17</v>
      </c>
      <c r="W101" s="11"/>
      <c r="X101" s="10" t="s">
        <v>468</v>
      </c>
    </row>
    <row r="102" spans="1:24" ht="192" thickBot="1">
      <c r="A102" s="7">
        <v>612</v>
      </c>
      <c r="B102" s="7">
        <v>0</v>
      </c>
      <c r="C102" s="8">
        <v>43390</v>
      </c>
      <c r="D102" s="9">
        <v>2018</v>
      </c>
      <c r="E102" s="7">
        <v>1576</v>
      </c>
      <c r="F102" s="7">
        <v>1</v>
      </c>
      <c r="G102" s="9" t="s">
        <v>168</v>
      </c>
      <c r="H102" s="23" t="s">
        <v>33</v>
      </c>
      <c r="I102" s="7">
        <v>3253</v>
      </c>
      <c r="J102" s="10" t="s">
        <v>32</v>
      </c>
      <c r="K102" s="9" t="s">
        <v>28</v>
      </c>
      <c r="L102" s="7">
        <v>368</v>
      </c>
      <c r="M102" s="9" t="s">
        <v>29</v>
      </c>
      <c r="N102" s="8">
        <v>43389</v>
      </c>
      <c r="O102" s="7">
        <v>0</v>
      </c>
      <c r="P102" s="7"/>
      <c r="Q102" s="12">
        <v>2908.12</v>
      </c>
      <c r="R102" s="12">
        <v>-597.41</v>
      </c>
      <c r="S102" s="13"/>
      <c r="T102" s="12"/>
      <c r="U102" s="12">
        <v>2310.71</v>
      </c>
      <c r="V102" s="7">
        <v>17</v>
      </c>
      <c r="W102" s="11"/>
      <c r="X102" s="10" t="s">
        <v>469</v>
      </c>
    </row>
    <row r="103" spans="1:24" ht="64.5" thickBot="1">
      <c r="A103" s="7">
        <v>512</v>
      </c>
      <c r="B103" s="7">
        <v>0</v>
      </c>
      <c r="C103" s="8">
        <v>43350</v>
      </c>
      <c r="D103" s="9">
        <v>2018</v>
      </c>
      <c r="E103" s="7">
        <v>1576</v>
      </c>
      <c r="F103" s="7">
        <v>2</v>
      </c>
      <c r="G103" s="9" t="s">
        <v>169</v>
      </c>
      <c r="H103" s="23" t="s">
        <v>170</v>
      </c>
      <c r="I103" s="7">
        <v>5952</v>
      </c>
      <c r="J103" s="10" t="s">
        <v>82</v>
      </c>
      <c r="K103" s="9" t="s">
        <v>28</v>
      </c>
      <c r="L103" s="7">
        <v>300</v>
      </c>
      <c r="M103" s="9" t="s">
        <v>29</v>
      </c>
      <c r="N103" s="8">
        <v>43348</v>
      </c>
      <c r="O103" s="7">
        <v>0</v>
      </c>
      <c r="P103" s="7"/>
      <c r="Q103" s="12">
        <v>0.03</v>
      </c>
      <c r="R103" s="12">
        <v>-0.03</v>
      </c>
      <c r="S103" s="13"/>
      <c r="T103" s="12"/>
      <c r="U103" s="12"/>
      <c r="V103" s="7">
        <v>17</v>
      </c>
      <c r="W103" s="11"/>
      <c r="X103" s="10" t="s">
        <v>470</v>
      </c>
    </row>
    <row r="104" spans="1:24" ht="115.5" thickBot="1">
      <c r="A104" s="7">
        <v>832</v>
      </c>
      <c r="B104" s="7">
        <v>0</v>
      </c>
      <c r="C104" s="8">
        <v>43458</v>
      </c>
      <c r="D104" s="9">
        <v>2018</v>
      </c>
      <c r="E104" s="7">
        <v>1576</v>
      </c>
      <c r="F104" s="7">
        <v>2</v>
      </c>
      <c r="G104" s="9" t="s">
        <v>169</v>
      </c>
      <c r="H104" s="23" t="s">
        <v>171</v>
      </c>
      <c r="I104" s="7">
        <v>6173</v>
      </c>
      <c r="J104" s="10" t="s">
        <v>172</v>
      </c>
      <c r="K104" s="9" t="s">
        <v>28</v>
      </c>
      <c r="L104" s="7">
        <v>482</v>
      </c>
      <c r="M104" s="9" t="s">
        <v>29</v>
      </c>
      <c r="N104" s="8">
        <v>43446</v>
      </c>
      <c r="O104" s="7">
        <v>0</v>
      </c>
      <c r="P104" s="7"/>
      <c r="Q104" s="12">
        <v>67.099999999999994</v>
      </c>
      <c r="R104" s="12"/>
      <c r="S104" s="13"/>
      <c r="T104" s="12"/>
      <c r="U104" s="12">
        <v>67.099999999999994</v>
      </c>
      <c r="V104" s="7">
        <v>17</v>
      </c>
      <c r="W104" s="11"/>
      <c r="X104" s="10" t="s">
        <v>471</v>
      </c>
    </row>
    <row r="105" spans="1:24" ht="141" thickBot="1">
      <c r="A105" s="7">
        <v>9</v>
      </c>
      <c r="B105" s="7">
        <v>0</v>
      </c>
      <c r="C105" s="8">
        <v>43122</v>
      </c>
      <c r="D105" s="9">
        <v>2018</v>
      </c>
      <c r="E105" s="7">
        <v>1580</v>
      </c>
      <c r="F105" s="7">
        <v>1</v>
      </c>
      <c r="G105" s="9" t="s">
        <v>173</v>
      </c>
      <c r="H105" s="23" t="s">
        <v>174</v>
      </c>
      <c r="I105" s="7">
        <v>3801</v>
      </c>
      <c r="J105" s="10" t="s">
        <v>63</v>
      </c>
      <c r="K105" s="9" t="s">
        <v>28</v>
      </c>
      <c r="L105" s="7">
        <v>4</v>
      </c>
      <c r="M105" s="9" t="s">
        <v>29</v>
      </c>
      <c r="N105" s="8">
        <v>43109</v>
      </c>
      <c r="O105" s="7">
        <v>0</v>
      </c>
      <c r="P105" s="7"/>
      <c r="Q105" s="12">
        <v>6397.68</v>
      </c>
      <c r="R105" s="12"/>
      <c r="S105" s="13"/>
      <c r="T105" s="12"/>
      <c r="U105" s="12">
        <v>6397.68</v>
      </c>
      <c r="V105" s="7">
        <v>17</v>
      </c>
      <c r="W105" s="11"/>
      <c r="X105" s="10" t="s">
        <v>533</v>
      </c>
    </row>
    <row r="106" spans="1:24" ht="192" thickBot="1">
      <c r="A106" s="7">
        <v>354</v>
      </c>
      <c r="B106" s="7">
        <v>0</v>
      </c>
      <c r="C106" s="8">
        <v>43273</v>
      </c>
      <c r="D106" s="9">
        <v>2018</v>
      </c>
      <c r="E106" s="7">
        <v>1580</v>
      </c>
      <c r="F106" s="7">
        <v>1</v>
      </c>
      <c r="G106" s="9" t="s">
        <v>173</v>
      </c>
      <c r="H106" s="23" t="s">
        <v>175</v>
      </c>
      <c r="I106" s="7">
        <v>5226</v>
      </c>
      <c r="J106" s="10" t="s">
        <v>176</v>
      </c>
      <c r="K106" s="9" t="s">
        <v>28</v>
      </c>
      <c r="L106" s="7">
        <v>200</v>
      </c>
      <c r="M106" s="9" t="s">
        <v>29</v>
      </c>
      <c r="N106" s="8">
        <v>43269</v>
      </c>
      <c r="O106" s="7">
        <v>0</v>
      </c>
      <c r="P106" s="7"/>
      <c r="Q106" s="12">
        <v>100600.05</v>
      </c>
      <c r="R106" s="12">
        <v>-8462.5400000000009</v>
      </c>
      <c r="S106" s="13"/>
      <c r="T106" s="12"/>
      <c r="U106" s="12">
        <f>SUM(Q106:R106)</f>
        <v>92137.510000000009</v>
      </c>
      <c r="V106" s="7">
        <v>17</v>
      </c>
      <c r="W106" s="11"/>
      <c r="X106" s="10" t="s">
        <v>469</v>
      </c>
    </row>
    <row r="107" spans="1:24" ht="141" thickBot="1">
      <c r="A107" s="7">
        <v>355</v>
      </c>
      <c r="B107" s="7">
        <v>0</v>
      </c>
      <c r="C107" s="8">
        <v>43273</v>
      </c>
      <c r="D107" s="9">
        <v>2018</v>
      </c>
      <c r="E107" s="7">
        <v>1580</v>
      </c>
      <c r="F107" s="7">
        <v>2</v>
      </c>
      <c r="G107" s="9" t="s">
        <v>177</v>
      </c>
      <c r="H107" s="23" t="s">
        <v>175</v>
      </c>
      <c r="I107" s="7">
        <v>5226</v>
      </c>
      <c r="J107" s="10" t="s">
        <v>176</v>
      </c>
      <c r="K107" s="9" t="s">
        <v>28</v>
      </c>
      <c r="L107" s="7">
        <v>200</v>
      </c>
      <c r="M107" s="9" t="s">
        <v>29</v>
      </c>
      <c r="N107" s="8">
        <v>43269</v>
      </c>
      <c r="O107" s="7">
        <v>0</v>
      </c>
      <c r="P107" s="7"/>
      <c r="Q107" s="12">
        <v>4000</v>
      </c>
      <c r="R107" s="12"/>
      <c r="S107" s="13"/>
      <c r="T107" s="12"/>
      <c r="U107" s="12">
        <v>4000</v>
      </c>
      <c r="V107" s="7">
        <v>17</v>
      </c>
      <c r="W107" s="11"/>
      <c r="X107" s="10" t="s">
        <v>472</v>
      </c>
    </row>
    <row r="108" spans="1:24" ht="141" thickBot="1">
      <c r="A108" s="7">
        <v>357</v>
      </c>
      <c r="B108" s="7">
        <v>0</v>
      </c>
      <c r="C108" s="8">
        <v>43273</v>
      </c>
      <c r="D108" s="9">
        <v>2018</v>
      </c>
      <c r="E108" s="7">
        <v>1580</v>
      </c>
      <c r="F108" s="7">
        <v>4</v>
      </c>
      <c r="G108" s="9" t="s">
        <v>178</v>
      </c>
      <c r="H108" s="23" t="s">
        <v>179</v>
      </c>
      <c r="I108" s="7">
        <v>5226</v>
      </c>
      <c r="J108" s="10" t="s">
        <v>176</v>
      </c>
      <c r="K108" s="9" t="s">
        <v>28</v>
      </c>
      <c r="L108" s="7">
        <v>201</v>
      </c>
      <c r="M108" s="9" t="s">
        <v>29</v>
      </c>
      <c r="N108" s="8">
        <v>43269</v>
      </c>
      <c r="O108" s="7">
        <v>0</v>
      </c>
      <c r="P108" s="7"/>
      <c r="Q108" s="12">
        <v>83327.199999999997</v>
      </c>
      <c r="R108" s="12"/>
      <c r="S108" s="13"/>
      <c r="T108" s="12"/>
      <c r="U108" s="12">
        <v>83327.199999999997</v>
      </c>
      <c r="V108" s="7">
        <v>17</v>
      </c>
      <c r="W108" s="11"/>
      <c r="X108" s="10" t="s">
        <v>472</v>
      </c>
    </row>
    <row r="109" spans="1:24" ht="115.5" thickBot="1">
      <c r="A109" s="7">
        <v>673</v>
      </c>
      <c r="B109" s="7">
        <v>0</v>
      </c>
      <c r="C109" s="8">
        <v>43426</v>
      </c>
      <c r="D109" s="9">
        <v>2018</v>
      </c>
      <c r="E109" s="7">
        <v>1580</v>
      </c>
      <c r="F109" s="7">
        <v>5</v>
      </c>
      <c r="G109" s="9" t="s">
        <v>180</v>
      </c>
      <c r="H109" s="23" t="s">
        <v>181</v>
      </c>
      <c r="I109" s="7">
        <v>2054</v>
      </c>
      <c r="J109" s="10" t="s">
        <v>182</v>
      </c>
      <c r="K109" s="9" t="s">
        <v>28</v>
      </c>
      <c r="L109" s="7">
        <v>428</v>
      </c>
      <c r="M109" s="9" t="s">
        <v>29</v>
      </c>
      <c r="N109" s="8">
        <v>43420</v>
      </c>
      <c r="O109" s="7">
        <v>0</v>
      </c>
      <c r="P109" s="7"/>
      <c r="Q109" s="12">
        <v>7493.48</v>
      </c>
      <c r="R109" s="12"/>
      <c r="S109" s="13"/>
      <c r="T109" s="12"/>
      <c r="U109" s="12">
        <v>7493.48</v>
      </c>
      <c r="V109" s="7">
        <v>17</v>
      </c>
      <c r="W109" s="11"/>
      <c r="X109" s="10" t="s">
        <v>474</v>
      </c>
    </row>
    <row r="110" spans="1:24" ht="115.5" thickBot="1">
      <c r="A110" s="7">
        <v>674</v>
      </c>
      <c r="B110" s="7">
        <v>0</v>
      </c>
      <c r="C110" s="8">
        <v>43426</v>
      </c>
      <c r="D110" s="9">
        <v>2018</v>
      </c>
      <c r="E110" s="7">
        <v>1580</v>
      </c>
      <c r="F110" s="7">
        <v>5</v>
      </c>
      <c r="G110" s="9" t="s">
        <v>180</v>
      </c>
      <c r="H110" s="23" t="s">
        <v>181</v>
      </c>
      <c r="I110" s="7">
        <v>5574</v>
      </c>
      <c r="J110" s="10" t="s">
        <v>183</v>
      </c>
      <c r="K110" s="9" t="s">
        <v>28</v>
      </c>
      <c r="L110" s="7">
        <v>428</v>
      </c>
      <c r="M110" s="9" t="s">
        <v>29</v>
      </c>
      <c r="N110" s="8">
        <v>43420</v>
      </c>
      <c r="O110" s="7">
        <v>0</v>
      </c>
      <c r="P110" s="7"/>
      <c r="Q110" s="12">
        <v>670.5</v>
      </c>
      <c r="R110" s="12"/>
      <c r="S110" s="13"/>
      <c r="T110" s="12"/>
      <c r="U110" s="12">
        <v>670.5</v>
      </c>
      <c r="V110" s="7">
        <v>17</v>
      </c>
      <c r="W110" s="11"/>
      <c r="X110" s="10" t="s">
        <v>474</v>
      </c>
    </row>
    <row r="111" spans="1:24" ht="166.5" thickBot="1">
      <c r="A111" s="7">
        <v>675</v>
      </c>
      <c r="B111" s="7">
        <v>0</v>
      </c>
      <c r="C111" s="8">
        <v>43426</v>
      </c>
      <c r="D111" s="9">
        <v>2018</v>
      </c>
      <c r="E111" s="7">
        <v>1580</v>
      </c>
      <c r="F111" s="7">
        <v>5</v>
      </c>
      <c r="G111" s="9" t="s">
        <v>180</v>
      </c>
      <c r="H111" s="23" t="s">
        <v>181</v>
      </c>
      <c r="I111" s="7">
        <v>5575</v>
      </c>
      <c r="J111" s="10" t="s">
        <v>184</v>
      </c>
      <c r="K111" s="9" t="s">
        <v>28</v>
      </c>
      <c r="L111" s="7">
        <v>428</v>
      </c>
      <c r="M111" s="9" t="s">
        <v>29</v>
      </c>
      <c r="N111" s="8">
        <v>43420</v>
      </c>
      <c r="O111" s="7">
        <v>0</v>
      </c>
      <c r="P111" s="7"/>
      <c r="Q111" s="12">
        <v>2346.75</v>
      </c>
      <c r="R111" s="12">
        <v>-28</v>
      </c>
      <c r="S111" s="13"/>
      <c r="T111" s="12"/>
      <c r="U111" s="12">
        <v>2318.75</v>
      </c>
      <c r="V111" s="7">
        <v>17</v>
      </c>
      <c r="W111" s="11"/>
      <c r="X111" s="10" t="s">
        <v>473</v>
      </c>
    </row>
    <row r="112" spans="1:24" ht="141" thickBot="1">
      <c r="A112" s="7">
        <v>36</v>
      </c>
      <c r="B112" s="7">
        <v>0</v>
      </c>
      <c r="C112" s="8">
        <v>43122</v>
      </c>
      <c r="D112" s="9">
        <v>2018</v>
      </c>
      <c r="E112" s="7">
        <v>1581</v>
      </c>
      <c r="F112" s="7">
        <v>1</v>
      </c>
      <c r="G112" s="9" t="s">
        <v>178</v>
      </c>
      <c r="H112" s="23" t="s">
        <v>185</v>
      </c>
      <c r="I112" s="7">
        <v>3801</v>
      </c>
      <c r="J112" s="10" t="s">
        <v>63</v>
      </c>
      <c r="K112" s="9" t="s">
        <v>28</v>
      </c>
      <c r="L112" s="7">
        <v>6</v>
      </c>
      <c r="M112" s="9" t="s">
        <v>29</v>
      </c>
      <c r="N112" s="8">
        <v>43109</v>
      </c>
      <c r="O112" s="7">
        <v>0</v>
      </c>
      <c r="P112" s="7"/>
      <c r="Q112" s="12">
        <v>34000</v>
      </c>
      <c r="R112" s="12"/>
      <c r="S112" s="13"/>
      <c r="T112" s="12"/>
      <c r="U112" s="12">
        <v>34000</v>
      </c>
      <c r="V112" s="7">
        <v>17</v>
      </c>
      <c r="W112" s="11"/>
      <c r="X112" s="10" t="s">
        <v>472</v>
      </c>
    </row>
    <row r="113" spans="1:24" ht="141" thickBot="1">
      <c r="A113" s="7">
        <v>409</v>
      </c>
      <c r="B113" s="7">
        <v>0</v>
      </c>
      <c r="C113" s="8">
        <v>43300</v>
      </c>
      <c r="D113" s="9">
        <v>2018</v>
      </c>
      <c r="E113" s="7">
        <v>1581</v>
      </c>
      <c r="F113" s="7">
        <v>7</v>
      </c>
      <c r="G113" s="9" t="s">
        <v>178</v>
      </c>
      <c r="H113" s="23" t="s">
        <v>186</v>
      </c>
      <c r="I113" s="7">
        <v>5226</v>
      </c>
      <c r="J113" s="10" t="s">
        <v>176</v>
      </c>
      <c r="K113" s="9" t="s">
        <v>28</v>
      </c>
      <c r="L113" s="7">
        <v>201</v>
      </c>
      <c r="M113" s="9" t="s">
        <v>29</v>
      </c>
      <c r="N113" s="8">
        <v>43269</v>
      </c>
      <c r="O113" s="7">
        <v>0</v>
      </c>
      <c r="P113" s="7"/>
      <c r="Q113" s="12">
        <v>40028.620000000003</v>
      </c>
      <c r="R113" s="12"/>
      <c r="S113" s="13"/>
      <c r="T113" s="12"/>
      <c r="U113" s="12">
        <v>40028.620000000003</v>
      </c>
      <c r="V113" s="7">
        <v>17</v>
      </c>
      <c r="W113" s="11"/>
      <c r="X113" s="10" t="s">
        <v>472</v>
      </c>
    </row>
    <row r="114" spans="1:24" ht="77.25" thickBot="1">
      <c r="A114" s="7">
        <v>948</v>
      </c>
      <c r="B114" s="7">
        <v>0</v>
      </c>
      <c r="C114" s="8">
        <v>43465</v>
      </c>
      <c r="D114" s="9">
        <v>2018</v>
      </c>
      <c r="E114" s="7">
        <v>1720</v>
      </c>
      <c r="F114" s="7">
        <v>2</v>
      </c>
      <c r="G114" s="9" t="s">
        <v>187</v>
      </c>
      <c r="H114" s="23" t="s">
        <v>188</v>
      </c>
      <c r="I114" s="7">
        <v>0</v>
      </c>
      <c r="J114" s="10"/>
      <c r="K114" s="9" t="s">
        <v>28</v>
      </c>
      <c r="L114" s="7">
        <v>0</v>
      </c>
      <c r="M114" s="9"/>
      <c r="N114" s="9"/>
      <c r="O114" s="7"/>
      <c r="P114" s="7">
        <v>194.87</v>
      </c>
      <c r="Q114" s="12">
        <v>0</v>
      </c>
      <c r="R114" s="12"/>
      <c r="S114" s="13">
        <f>SUM(O114:P114)</f>
        <v>194.87</v>
      </c>
      <c r="T114" s="12">
        <v>0</v>
      </c>
      <c r="U114" s="12"/>
      <c r="V114" s="7">
        <v>17</v>
      </c>
      <c r="W114" s="11" t="s">
        <v>67</v>
      </c>
      <c r="X114" s="10" t="s">
        <v>475</v>
      </c>
    </row>
    <row r="115" spans="1:24" ht="128.25" thickBot="1">
      <c r="A115" s="7">
        <v>450</v>
      </c>
      <c r="B115" s="7">
        <v>0</v>
      </c>
      <c r="C115" s="8">
        <v>43321</v>
      </c>
      <c r="D115" s="9">
        <v>2018</v>
      </c>
      <c r="E115" s="7">
        <v>1724</v>
      </c>
      <c r="F115" s="7">
        <v>2</v>
      </c>
      <c r="G115" s="9" t="s">
        <v>189</v>
      </c>
      <c r="H115" s="23" t="s">
        <v>190</v>
      </c>
      <c r="I115" s="7">
        <v>2556</v>
      </c>
      <c r="J115" s="10" t="s">
        <v>122</v>
      </c>
      <c r="K115" s="9" t="s">
        <v>28</v>
      </c>
      <c r="L115" s="7">
        <v>281</v>
      </c>
      <c r="M115" s="9" t="s">
        <v>29</v>
      </c>
      <c r="N115" s="8">
        <v>43318</v>
      </c>
      <c r="O115" s="7">
        <v>0</v>
      </c>
      <c r="P115" s="7"/>
      <c r="Q115" s="12">
        <v>488</v>
      </c>
      <c r="R115" s="12">
        <v>-48</v>
      </c>
      <c r="S115" s="13"/>
      <c r="T115" s="12"/>
      <c r="U115" s="12">
        <v>440</v>
      </c>
      <c r="V115" s="7">
        <v>17</v>
      </c>
      <c r="W115" s="11"/>
      <c r="X115" s="10" t="s">
        <v>476</v>
      </c>
    </row>
    <row r="116" spans="1:24" ht="153.75" thickBot="1">
      <c r="A116" s="7">
        <v>552</v>
      </c>
      <c r="B116" s="7">
        <v>0</v>
      </c>
      <c r="C116" s="8">
        <v>43370</v>
      </c>
      <c r="D116" s="9">
        <v>2018</v>
      </c>
      <c r="E116" s="7">
        <v>1776</v>
      </c>
      <c r="F116" s="7">
        <v>1</v>
      </c>
      <c r="G116" s="9" t="s">
        <v>191</v>
      </c>
      <c r="H116" s="23" t="s">
        <v>36</v>
      </c>
      <c r="I116" s="7">
        <v>0</v>
      </c>
      <c r="J116" s="10"/>
      <c r="K116" s="9" t="s">
        <v>28</v>
      </c>
      <c r="L116" s="7">
        <v>332</v>
      </c>
      <c r="M116" s="9" t="s">
        <v>29</v>
      </c>
      <c r="N116" s="8">
        <v>43368</v>
      </c>
      <c r="O116" s="7">
        <v>0</v>
      </c>
      <c r="P116" s="7"/>
      <c r="Q116" s="12">
        <v>500</v>
      </c>
      <c r="R116" s="12">
        <v>-300</v>
      </c>
      <c r="S116" s="13"/>
      <c r="T116" s="12"/>
      <c r="U116" s="12">
        <v>200</v>
      </c>
      <c r="V116" s="7">
        <v>17</v>
      </c>
      <c r="W116" s="11"/>
      <c r="X116" s="10" t="s">
        <v>477</v>
      </c>
    </row>
    <row r="117" spans="1:24" ht="90" thickBot="1">
      <c r="A117" s="7">
        <v>41</v>
      </c>
      <c r="B117" s="7">
        <v>0</v>
      </c>
      <c r="C117" s="8">
        <v>43122</v>
      </c>
      <c r="D117" s="9">
        <v>2018</v>
      </c>
      <c r="E117" s="7">
        <v>1776</v>
      </c>
      <c r="F117" s="7">
        <v>2</v>
      </c>
      <c r="G117" s="9" t="s">
        <v>192</v>
      </c>
      <c r="H117" s="23" t="s">
        <v>62</v>
      </c>
      <c r="I117" s="7">
        <v>3801</v>
      </c>
      <c r="J117" s="10" t="s">
        <v>63</v>
      </c>
      <c r="K117" s="9" t="s">
        <v>28</v>
      </c>
      <c r="L117" s="7">
        <v>12</v>
      </c>
      <c r="M117" s="9" t="s">
        <v>29</v>
      </c>
      <c r="N117" s="8">
        <v>43116</v>
      </c>
      <c r="O117" s="7">
        <v>0</v>
      </c>
      <c r="P117" s="7"/>
      <c r="Q117" s="12">
        <v>1500</v>
      </c>
      <c r="R117" s="12"/>
      <c r="S117" s="13"/>
      <c r="T117" s="12"/>
      <c r="U117" s="12">
        <v>1500</v>
      </c>
      <c r="V117" s="7">
        <v>17</v>
      </c>
      <c r="W117" s="11"/>
      <c r="X117" s="10" t="s">
        <v>429</v>
      </c>
    </row>
    <row r="118" spans="1:24" ht="128.25" thickBot="1">
      <c r="A118" s="7">
        <v>22</v>
      </c>
      <c r="B118" s="7">
        <v>0</v>
      </c>
      <c r="C118" s="8">
        <v>43122</v>
      </c>
      <c r="D118" s="9">
        <v>2018</v>
      </c>
      <c r="E118" s="7">
        <v>1776</v>
      </c>
      <c r="F118" s="7">
        <v>3</v>
      </c>
      <c r="G118" s="9" t="s">
        <v>193</v>
      </c>
      <c r="H118" s="23" t="s">
        <v>55</v>
      </c>
      <c r="I118" s="7">
        <v>6110</v>
      </c>
      <c r="J118" s="10" t="s">
        <v>56</v>
      </c>
      <c r="K118" s="9" t="s">
        <v>28</v>
      </c>
      <c r="L118" s="7">
        <v>13</v>
      </c>
      <c r="M118" s="9" t="s">
        <v>29</v>
      </c>
      <c r="N118" s="8">
        <v>43116</v>
      </c>
      <c r="O118" s="7">
        <v>0</v>
      </c>
      <c r="P118" s="7"/>
      <c r="Q118" s="12">
        <v>3250</v>
      </c>
      <c r="R118" s="12"/>
      <c r="S118" s="13"/>
      <c r="T118" s="12"/>
      <c r="U118" s="12">
        <v>3250</v>
      </c>
      <c r="V118" s="7">
        <v>17</v>
      </c>
      <c r="W118" s="11"/>
      <c r="X118" s="10" t="s">
        <v>426</v>
      </c>
    </row>
    <row r="119" spans="1:24" ht="128.25" thickBot="1">
      <c r="A119" s="7">
        <v>271</v>
      </c>
      <c r="B119" s="7">
        <v>0</v>
      </c>
      <c r="C119" s="8">
        <v>43231</v>
      </c>
      <c r="D119" s="9">
        <v>2018</v>
      </c>
      <c r="E119" s="7">
        <v>1776</v>
      </c>
      <c r="F119" s="7">
        <v>3</v>
      </c>
      <c r="G119" s="9" t="s">
        <v>193</v>
      </c>
      <c r="H119" s="23" t="s">
        <v>55</v>
      </c>
      <c r="I119" s="7">
        <v>6110</v>
      </c>
      <c r="J119" s="10" t="s">
        <v>56</v>
      </c>
      <c r="K119" s="9" t="s">
        <v>28</v>
      </c>
      <c r="L119" s="7">
        <v>160</v>
      </c>
      <c r="M119" s="9" t="s">
        <v>29</v>
      </c>
      <c r="N119" s="8">
        <v>43228</v>
      </c>
      <c r="O119" s="7">
        <v>0</v>
      </c>
      <c r="P119" s="7"/>
      <c r="Q119" s="12">
        <v>2750</v>
      </c>
      <c r="R119" s="12"/>
      <c r="S119" s="13"/>
      <c r="T119" s="12"/>
      <c r="U119" s="12">
        <v>2750</v>
      </c>
      <c r="V119" s="7">
        <v>17</v>
      </c>
      <c r="W119" s="11"/>
      <c r="X119" s="10" t="s">
        <v>426</v>
      </c>
    </row>
    <row r="120" spans="1:24" ht="153.75" thickBot="1">
      <c r="A120" s="7">
        <v>814</v>
      </c>
      <c r="B120" s="7">
        <v>0</v>
      </c>
      <c r="C120" s="8">
        <v>43455</v>
      </c>
      <c r="D120" s="9">
        <v>2018</v>
      </c>
      <c r="E120" s="7">
        <v>1776</v>
      </c>
      <c r="F120" s="7">
        <v>9</v>
      </c>
      <c r="G120" s="9" t="s">
        <v>194</v>
      </c>
      <c r="H120" s="23" t="s">
        <v>47</v>
      </c>
      <c r="I120" s="7">
        <v>7790</v>
      </c>
      <c r="J120" s="10" t="s">
        <v>48</v>
      </c>
      <c r="K120" s="9" t="s">
        <v>28</v>
      </c>
      <c r="L120" s="7">
        <v>493</v>
      </c>
      <c r="M120" s="9" t="s">
        <v>29</v>
      </c>
      <c r="N120" s="8">
        <v>43451</v>
      </c>
      <c r="O120" s="7">
        <v>0</v>
      </c>
      <c r="P120" s="7"/>
      <c r="Q120" s="12">
        <v>3000</v>
      </c>
      <c r="R120" s="12"/>
      <c r="S120" s="13"/>
      <c r="T120" s="12"/>
      <c r="U120" s="12">
        <v>3000</v>
      </c>
      <c r="V120" s="7">
        <v>17</v>
      </c>
      <c r="W120" s="11"/>
      <c r="X120" s="10" t="s">
        <v>478</v>
      </c>
    </row>
    <row r="121" spans="1:24" ht="90" thickBot="1">
      <c r="A121" s="7">
        <v>53</v>
      </c>
      <c r="B121" s="7">
        <v>0</v>
      </c>
      <c r="C121" s="8">
        <v>43123</v>
      </c>
      <c r="D121" s="9">
        <v>2018</v>
      </c>
      <c r="E121" s="7">
        <v>1937</v>
      </c>
      <c r="F121" s="7">
        <v>1</v>
      </c>
      <c r="G121" s="9" t="s">
        <v>195</v>
      </c>
      <c r="H121" s="23" t="s">
        <v>92</v>
      </c>
      <c r="I121" s="7">
        <v>6262</v>
      </c>
      <c r="J121" s="10" t="s">
        <v>93</v>
      </c>
      <c r="K121" s="9" t="s">
        <v>28</v>
      </c>
      <c r="L121" s="7">
        <v>31</v>
      </c>
      <c r="M121" s="9" t="s">
        <v>196</v>
      </c>
      <c r="N121" s="8">
        <v>43123</v>
      </c>
      <c r="O121" s="7">
        <v>0</v>
      </c>
      <c r="P121" s="7"/>
      <c r="Q121" s="12">
        <v>2000</v>
      </c>
      <c r="R121" s="12"/>
      <c r="S121" s="13"/>
      <c r="T121" s="12"/>
      <c r="U121" s="12">
        <v>2000</v>
      </c>
      <c r="V121" s="7">
        <v>17</v>
      </c>
      <c r="W121" s="11"/>
      <c r="X121" s="10" t="s">
        <v>429</v>
      </c>
    </row>
    <row r="122" spans="1:24" ht="90" thickBot="1">
      <c r="A122" s="7">
        <v>786</v>
      </c>
      <c r="B122" s="7">
        <v>0</v>
      </c>
      <c r="C122" s="8">
        <v>43448</v>
      </c>
      <c r="D122" s="9">
        <v>2018</v>
      </c>
      <c r="E122" s="7">
        <v>1937</v>
      </c>
      <c r="F122" s="7">
        <v>1</v>
      </c>
      <c r="G122" s="9" t="s">
        <v>195</v>
      </c>
      <c r="H122" s="23" t="s">
        <v>197</v>
      </c>
      <c r="I122" s="7">
        <v>6262</v>
      </c>
      <c r="J122" s="10" t="s">
        <v>93</v>
      </c>
      <c r="K122" s="9" t="s">
        <v>28</v>
      </c>
      <c r="L122" s="7">
        <v>452</v>
      </c>
      <c r="M122" s="9" t="s">
        <v>29</v>
      </c>
      <c r="N122" s="8">
        <v>43432</v>
      </c>
      <c r="O122" s="7">
        <v>0</v>
      </c>
      <c r="P122" s="7"/>
      <c r="Q122" s="12">
        <v>1000</v>
      </c>
      <c r="R122" s="12"/>
      <c r="S122" s="13"/>
      <c r="T122" s="12"/>
      <c r="U122" s="12">
        <v>1000</v>
      </c>
      <c r="V122" s="7">
        <v>17</v>
      </c>
      <c r="W122" s="11"/>
      <c r="X122" s="10" t="s">
        <v>429</v>
      </c>
    </row>
    <row r="123" spans="1:24" ht="128.25" thickBot="1">
      <c r="A123" s="7">
        <v>23</v>
      </c>
      <c r="B123" s="7">
        <v>0</v>
      </c>
      <c r="C123" s="8">
        <v>43122</v>
      </c>
      <c r="D123" s="9">
        <v>2018</v>
      </c>
      <c r="E123" s="7">
        <v>1937</v>
      </c>
      <c r="F123" s="7">
        <v>2</v>
      </c>
      <c r="G123" s="9" t="s">
        <v>198</v>
      </c>
      <c r="H123" s="23" t="s">
        <v>55</v>
      </c>
      <c r="I123" s="7">
        <v>6110</v>
      </c>
      <c r="J123" s="10" t="s">
        <v>56</v>
      </c>
      <c r="K123" s="9" t="s">
        <v>28</v>
      </c>
      <c r="L123" s="7">
        <v>13</v>
      </c>
      <c r="M123" s="9" t="s">
        <v>29</v>
      </c>
      <c r="N123" s="8">
        <v>43116</v>
      </c>
      <c r="O123" s="7">
        <v>0</v>
      </c>
      <c r="P123" s="7"/>
      <c r="Q123" s="12">
        <v>450</v>
      </c>
      <c r="R123" s="12"/>
      <c r="S123" s="13"/>
      <c r="T123" s="12"/>
      <c r="U123" s="12">
        <v>450</v>
      </c>
      <c r="V123" s="7">
        <v>17</v>
      </c>
      <c r="W123" s="11"/>
      <c r="X123" s="10" t="s">
        <v>426</v>
      </c>
    </row>
    <row r="124" spans="1:24" ht="128.25" thickBot="1">
      <c r="A124" s="7">
        <v>272</v>
      </c>
      <c r="B124" s="7">
        <v>0</v>
      </c>
      <c r="C124" s="8">
        <v>43231</v>
      </c>
      <c r="D124" s="9">
        <v>2018</v>
      </c>
      <c r="E124" s="7">
        <v>1937</v>
      </c>
      <c r="F124" s="7">
        <v>2</v>
      </c>
      <c r="G124" s="9" t="s">
        <v>198</v>
      </c>
      <c r="H124" s="23" t="s">
        <v>55</v>
      </c>
      <c r="I124" s="7">
        <v>6110</v>
      </c>
      <c r="J124" s="10" t="s">
        <v>56</v>
      </c>
      <c r="K124" s="9" t="s">
        <v>28</v>
      </c>
      <c r="L124" s="7">
        <v>160</v>
      </c>
      <c r="M124" s="9" t="s">
        <v>29</v>
      </c>
      <c r="N124" s="8">
        <v>43228</v>
      </c>
      <c r="O124" s="7">
        <v>0</v>
      </c>
      <c r="P124" s="7"/>
      <c r="Q124" s="12">
        <v>450</v>
      </c>
      <c r="R124" s="12"/>
      <c r="S124" s="13"/>
      <c r="T124" s="12"/>
      <c r="U124" s="12">
        <v>450</v>
      </c>
      <c r="V124" s="7">
        <v>17</v>
      </c>
      <c r="W124" s="11"/>
      <c r="X124" s="10" t="s">
        <v>426</v>
      </c>
    </row>
    <row r="125" spans="1:24" ht="141" thickBot="1">
      <c r="A125" s="7">
        <v>49</v>
      </c>
      <c r="B125" s="7">
        <v>0</v>
      </c>
      <c r="C125" s="8">
        <v>43123</v>
      </c>
      <c r="D125" s="9">
        <v>2018</v>
      </c>
      <c r="E125" s="7">
        <v>1939</v>
      </c>
      <c r="F125" s="7">
        <v>1</v>
      </c>
      <c r="G125" s="9" t="s">
        <v>199</v>
      </c>
      <c r="H125" s="23" t="s">
        <v>200</v>
      </c>
      <c r="I125" s="7">
        <v>6631</v>
      </c>
      <c r="J125" s="10" t="s">
        <v>201</v>
      </c>
      <c r="K125" s="9" t="s">
        <v>28</v>
      </c>
      <c r="L125" s="7">
        <v>28</v>
      </c>
      <c r="M125" s="9" t="s">
        <v>29</v>
      </c>
      <c r="N125" s="8">
        <v>43123</v>
      </c>
      <c r="O125" s="7">
        <v>0</v>
      </c>
      <c r="P125" s="7"/>
      <c r="Q125" s="12">
        <v>418.47</v>
      </c>
      <c r="R125" s="12">
        <v>-33.07</v>
      </c>
      <c r="S125" s="13"/>
      <c r="T125" s="12"/>
      <c r="U125" s="12">
        <v>385.4</v>
      </c>
      <c r="V125" s="7">
        <v>17</v>
      </c>
      <c r="W125" s="11"/>
      <c r="X125" s="10" t="s">
        <v>479</v>
      </c>
    </row>
    <row r="126" spans="1:24" ht="51.75" thickBot="1">
      <c r="A126" s="7">
        <v>986</v>
      </c>
      <c r="B126" s="7">
        <v>0</v>
      </c>
      <c r="C126" s="8">
        <v>43465</v>
      </c>
      <c r="D126" s="9">
        <v>2018</v>
      </c>
      <c r="E126" s="7">
        <v>1988</v>
      </c>
      <c r="F126" s="7">
        <v>2</v>
      </c>
      <c r="G126" s="9" t="s">
        <v>202</v>
      </c>
      <c r="H126" s="23" t="s">
        <v>71</v>
      </c>
      <c r="I126" s="7">
        <v>0</v>
      </c>
      <c r="J126" s="10"/>
      <c r="K126" s="9" t="s">
        <v>28</v>
      </c>
      <c r="L126" s="7">
        <v>373</v>
      </c>
      <c r="M126" s="9" t="s">
        <v>29</v>
      </c>
      <c r="N126" s="8">
        <v>43395</v>
      </c>
      <c r="O126" s="7">
        <v>0</v>
      </c>
      <c r="P126" s="7"/>
      <c r="Q126" s="12">
        <v>20</v>
      </c>
      <c r="R126" s="12"/>
      <c r="S126" s="13"/>
      <c r="T126" s="12"/>
      <c r="U126" s="12">
        <v>20</v>
      </c>
      <c r="V126" s="7">
        <v>17</v>
      </c>
      <c r="W126" s="11"/>
      <c r="X126" s="10" t="s">
        <v>480</v>
      </c>
    </row>
    <row r="127" spans="1:24" ht="77.25" thickBot="1">
      <c r="A127" s="7">
        <v>953</v>
      </c>
      <c r="B127" s="7">
        <v>0</v>
      </c>
      <c r="C127" s="8">
        <v>43465</v>
      </c>
      <c r="D127" s="9">
        <v>2018</v>
      </c>
      <c r="E127" s="7">
        <v>1991</v>
      </c>
      <c r="F127" s="7">
        <v>2</v>
      </c>
      <c r="G127" s="9" t="s">
        <v>203</v>
      </c>
      <c r="H127" s="23" t="s">
        <v>204</v>
      </c>
      <c r="I127" s="7">
        <v>0</v>
      </c>
      <c r="J127" s="10"/>
      <c r="K127" s="9" t="s">
        <v>28</v>
      </c>
      <c r="L127" s="7">
        <v>0</v>
      </c>
      <c r="M127" s="9"/>
      <c r="N127" s="9"/>
      <c r="O127" s="12"/>
      <c r="P127" s="12">
        <v>1517.61</v>
      </c>
      <c r="Q127" s="12">
        <v>0</v>
      </c>
      <c r="R127" s="12"/>
      <c r="S127" s="13">
        <f>SUM(O127:P127)</f>
        <v>1517.61</v>
      </c>
      <c r="T127" s="12">
        <v>0</v>
      </c>
      <c r="U127" s="12"/>
      <c r="V127" s="7">
        <v>17</v>
      </c>
      <c r="W127" s="11" t="s">
        <v>67</v>
      </c>
      <c r="X127" s="10" t="s">
        <v>481</v>
      </c>
    </row>
    <row r="128" spans="1:24" ht="90" thickBot="1">
      <c r="A128" s="7">
        <v>611</v>
      </c>
      <c r="B128" s="7">
        <v>0</v>
      </c>
      <c r="C128" s="8">
        <v>43390</v>
      </c>
      <c r="D128" s="9">
        <v>2018</v>
      </c>
      <c r="E128" s="7">
        <v>2000</v>
      </c>
      <c r="F128" s="7">
        <v>1</v>
      </c>
      <c r="G128" s="9" t="s">
        <v>205</v>
      </c>
      <c r="H128" s="23" t="s">
        <v>33</v>
      </c>
      <c r="I128" s="7">
        <v>3253</v>
      </c>
      <c r="J128" s="10" t="s">
        <v>32</v>
      </c>
      <c r="K128" s="9" t="s">
        <v>28</v>
      </c>
      <c r="L128" s="7">
        <v>368</v>
      </c>
      <c r="M128" s="9" t="s">
        <v>29</v>
      </c>
      <c r="N128" s="8">
        <v>43389</v>
      </c>
      <c r="O128" s="7">
        <v>0</v>
      </c>
      <c r="P128" s="7"/>
      <c r="Q128" s="12">
        <v>203.62</v>
      </c>
      <c r="R128" s="12"/>
      <c r="S128" s="13"/>
      <c r="T128" s="12"/>
      <c r="U128" s="12">
        <v>203.62</v>
      </c>
      <c r="V128" s="7">
        <v>17</v>
      </c>
      <c r="W128" s="11"/>
      <c r="X128" s="10" t="s">
        <v>482</v>
      </c>
    </row>
    <row r="129" spans="1:24" ht="90" thickBot="1">
      <c r="A129" s="7">
        <v>815</v>
      </c>
      <c r="B129" s="7">
        <v>0</v>
      </c>
      <c r="C129" s="8">
        <v>43455</v>
      </c>
      <c r="D129" s="9">
        <v>2018</v>
      </c>
      <c r="E129" s="7">
        <v>2000</v>
      </c>
      <c r="F129" s="7">
        <v>1</v>
      </c>
      <c r="G129" s="9" t="s">
        <v>205</v>
      </c>
      <c r="H129" s="23" t="s">
        <v>79</v>
      </c>
      <c r="I129" s="7">
        <v>3253</v>
      </c>
      <c r="J129" s="10" t="s">
        <v>32</v>
      </c>
      <c r="K129" s="9" t="s">
        <v>28</v>
      </c>
      <c r="L129" s="7">
        <v>494</v>
      </c>
      <c r="M129" s="9" t="s">
        <v>29</v>
      </c>
      <c r="N129" s="8">
        <v>43451</v>
      </c>
      <c r="O129" s="7">
        <v>0</v>
      </c>
      <c r="P129" s="7"/>
      <c r="Q129" s="12">
        <v>2300</v>
      </c>
      <c r="R129" s="12"/>
      <c r="S129" s="13"/>
      <c r="T129" s="12"/>
      <c r="U129" s="12">
        <v>2300</v>
      </c>
      <c r="V129" s="7">
        <v>17</v>
      </c>
      <c r="W129" s="11"/>
      <c r="X129" s="10" t="s">
        <v>483</v>
      </c>
    </row>
    <row r="130" spans="1:24" ht="102.75" thickBot="1">
      <c r="A130" s="7">
        <v>798</v>
      </c>
      <c r="B130" s="7">
        <v>0</v>
      </c>
      <c r="C130" s="8">
        <v>43453</v>
      </c>
      <c r="D130" s="9">
        <v>2018</v>
      </c>
      <c r="E130" s="7">
        <v>2000</v>
      </c>
      <c r="F130" s="7">
        <v>2</v>
      </c>
      <c r="G130" s="9" t="s">
        <v>206</v>
      </c>
      <c r="H130" s="23" t="s">
        <v>207</v>
      </c>
      <c r="I130" s="7">
        <v>5855</v>
      </c>
      <c r="J130" s="10" t="s">
        <v>208</v>
      </c>
      <c r="K130" s="9" t="s">
        <v>28</v>
      </c>
      <c r="L130" s="7">
        <v>485</v>
      </c>
      <c r="M130" s="9" t="s">
        <v>29</v>
      </c>
      <c r="N130" s="8">
        <v>43448</v>
      </c>
      <c r="O130" s="7">
        <v>0</v>
      </c>
      <c r="P130" s="7"/>
      <c r="Q130" s="12">
        <v>524.98</v>
      </c>
      <c r="R130" s="12"/>
      <c r="S130" s="13"/>
      <c r="T130" s="12"/>
      <c r="U130" s="12">
        <v>524.98</v>
      </c>
      <c r="V130" s="7">
        <v>17</v>
      </c>
      <c r="W130" s="11"/>
      <c r="X130" s="10" t="s">
        <v>484</v>
      </c>
    </row>
    <row r="131" spans="1:24" ht="90" thickBot="1">
      <c r="A131" s="7">
        <v>826</v>
      </c>
      <c r="B131" s="7">
        <v>0</v>
      </c>
      <c r="C131" s="8">
        <v>43458</v>
      </c>
      <c r="D131" s="9">
        <v>2018</v>
      </c>
      <c r="E131" s="7">
        <v>2000</v>
      </c>
      <c r="F131" s="7">
        <v>2</v>
      </c>
      <c r="G131" s="9" t="s">
        <v>206</v>
      </c>
      <c r="H131" s="23" t="s">
        <v>209</v>
      </c>
      <c r="I131" s="7">
        <v>5622</v>
      </c>
      <c r="J131" s="10" t="s">
        <v>210</v>
      </c>
      <c r="K131" s="9" t="s">
        <v>28</v>
      </c>
      <c r="L131" s="7">
        <v>505</v>
      </c>
      <c r="M131" s="9" t="s">
        <v>29</v>
      </c>
      <c r="N131" s="8">
        <v>43455</v>
      </c>
      <c r="O131" s="7">
        <v>0</v>
      </c>
      <c r="P131" s="7"/>
      <c r="Q131" s="12">
        <v>2618</v>
      </c>
      <c r="R131" s="12"/>
      <c r="S131" s="13"/>
      <c r="T131" s="12"/>
      <c r="U131" s="12">
        <v>2618</v>
      </c>
      <c r="V131" s="7">
        <v>17</v>
      </c>
      <c r="W131" s="11"/>
      <c r="X131" s="10" t="s">
        <v>485</v>
      </c>
    </row>
    <row r="132" spans="1:24" ht="153.75" thickBot="1">
      <c r="A132" s="7">
        <v>828</v>
      </c>
      <c r="B132" s="7">
        <v>0</v>
      </c>
      <c r="C132" s="8">
        <v>43458</v>
      </c>
      <c r="D132" s="9">
        <v>2018</v>
      </c>
      <c r="E132" s="7">
        <v>2000</v>
      </c>
      <c r="F132" s="7">
        <v>2</v>
      </c>
      <c r="G132" s="9" t="s">
        <v>206</v>
      </c>
      <c r="H132" s="23" t="s">
        <v>81</v>
      </c>
      <c r="I132" s="7">
        <v>5952</v>
      </c>
      <c r="J132" s="10" t="s">
        <v>82</v>
      </c>
      <c r="K132" s="9" t="s">
        <v>28</v>
      </c>
      <c r="L132" s="7">
        <v>504</v>
      </c>
      <c r="M132" s="9" t="s">
        <v>29</v>
      </c>
      <c r="N132" s="8">
        <v>43455</v>
      </c>
      <c r="O132" s="7">
        <v>0</v>
      </c>
      <c r="P132" s="7"/>
      <c r="Q132" s="12">
        <v>2853</v>
      </c>
      <c r="R132" s="12">
        <v>-1.42</v>
      </c>
      <c r="S132" s="13"/>
      <c r="T132" s="12"/>
      <c r="U132" s="12">
        <v>2851.58</v>
      </c>
      <c r="V132" s="7">
        <v>17</v>
      </c>
      <c r="W132" s="11"/>
      <c r="X132" s="10" t="s">
        <v>486</v>
      </c>
    </row>
    <row r="133" spans="1:24" ht="166.5" thickBot="1">
      <c r="A133" s="7">
        <v>831</v>
      </c>
      <c r="B133" s="7">
        <v>0</v>
      </c>
      <c r="C133" s="8">
        <v>43458</v>
      </c>
      <c r="D133" s="9">
        <v>2018</v>
      </c>
      <c r="E133" s="7">
        <v>2000</v>
      </c>
      <c r="F133" s="7">
        <v>2</v>
      </c>
      <c r="G133" s="9" t="s">
        <v>206</v>
      </c>
      <c r="H133" s="23" t="s">
        <v>171</v>
      </c>
      <c r="I133" s="7">
        <v>6173</v>
      </c>
      <c r="J133" s="10" t="s">
        <v>172</v>
      </c>
      <c r="K133" s="9" t="s">
        <v>28</v>
      </c>
      <c r="L133" s="7">
        <v>482</v>
      </c>
      <c r="M133" s="9" t="s">
        <v>29</v>
      </c>
      <c r="N133" s="8">
        <v>43446</v>
      </c>
      <c r="O133" s="7">
        <v>0</v>
      </c>
      <c r="P133" s="7"/>
      <c r="Q133" s="12">
        <v>1003.54</v>
      </c>
      <c r="R133" s="12">
        <v>-0.12</v>
      </c>
      <c r="S133" s="13"/>
      <c r="T133" s="12"/>
      <c r="U133" s="12">
        <v>1003.42</v>
      </c>
      <c r="V133" s="7">
        <v>17</v>
      </c>
      <c r="W133" s="11"/>
      <c r="X133" s="10" t="s">
        <v>487</v>
      </c>
    </row>
    <row r="134" spans="1:24" ht="77.25" thickBot="1">
      <c r="A134" s="7">
        <v>109</v>
      </c>
      <c r="B134" s="7">
        <v>0</v>
      </c>
      <c r="C134" s="8">
        <v>43140</v>
      </c>
      <c r="D134" s="9">
        <v>2018</v>
      </c>
      <c r="E134" s="7">
        <v>2000</v>
      </c>
      <c r="F134" s="7">
        <v>4</v>
      </c>
      <c r="G134" s="9" t="s">
        <v>211</v>
      </c>
      <c r="H134" s="23" t="s">
        <v>84</v>
      </c>
      <c r="I134" s="7">
        <v>4934</v>
      </c>
      <c r="J134" s="10" t="s">
        <v>85</v>
      </c>
      <c r="K134" s="9" t="s">
        <v>28</v>
      </c>
      <c r="L134" s="7">
        <v>42</v>
      </c>
      <c r="M134" s="9" t="s">
        <v>29</v>
      </c>
      <c r="N134" s="8">
        <v>43132</v>
      </c>
      <c r="O134" s="7">
        <v>0</v>
      </c>
      <c r="P134" s="7"/>
      <c r="Q134" s="12">
        <v>508</v>
      </c>
      <c r="R134" s="12"/>
      <c r="S134" s="13"/>
      <c r="T134" s="12"/>
      <c r="U134" s="12">
        <v>508</v>
      </c>
      <c r="V134" s="7">
        <v>17</v>
      </c>
      <c r="W134" s="11"/>
      <c r="X134" s="10" t="s">
        <v>488</v>
      </c>
    </row>
    <row r="135" spans="1:24" ht="128.25" thickBot="1">
      <c r="A135" s="7">
        <v>7</v>
      </c>
      <c r="B135" s="7">
        <v>0</v>
      </c>
      <c r="C135" s="8">
        <v>42005</v>
      </c>
      <c r="D135" s="9">
        <v>2015</v>
      </c>
      <c r="E135" s="7">
        <v>2004</v>
      </c>
      <c r="F135" s="7">
        <v>3</v>
      </c>
      <c r="G135" s="9" t="s">
        <v>212</v>
      </c>
      <c r="H135" s="23" t="s">
        <v>213</v>
      </c>
      <c r="I135" s="7">
        <v>4959</v>
      </c>
      <c r="J135" s="10" t="s">
        <v>129</v>
      </c>
      <c r="K135" s="9" t="s">
        <v>28</v>
      </c>
      <c r="L135" s="7">
        <v>359</v>
      </c>
      <c r="M135" s="9" t="s">
        <v>29</v>
      </c>
      <c r="N135" s="8">
        <v>39051</v>
      </c>
      <c r="O135" s="7">
        <v>0</v>
      </c>
      <c r="P135" s="7"/>
      <c r="Q135" s="12">
        <v>114990.6</v>
      </c>
      <c r="R135" s="12"/>
      <c r="S135" s="13"/>
      <c r="T135" s="12"/>
      <c r="U135" s="12">
        <v>114990.6</v>
      </c>
      <c r="V135" s="7">
        <v>17</v>
      </c>
      <c r="W135" s="11"/>
      <c r="X135" s="10" t="s">
        <v>426</v>
      </c>
    </row>
    <row r="136" spans="1:24" ht="128.25" thickBot="1">
      <c r="A136" s="7">
        <v>553</v>
      </c>
      <c r="B136" s="7">
        <v>0</v>
      </c>
      <c r="C136" s="8">
        <v>42716</v>
      </c>
      <c r="D136" s="9">
        <v>2016</v>
      </c>
      <c r="E136" s="7">
        <v>2004</v>
      </c>
      <c r="F136" s="7">
        <v>3</v>
      </c>
      <c r="G136" s="9" t="s">
        <v>212</v>
      </c>
      <c r="H136" s="23" t="s">
        <v>214</v>
      </c>
      <c r="I136" s="7">
        <v>4959</v>
      </c>
      <c r="J136" s="10" t="s">
        <v>129</v>
      </c>
      <c r="K136" s="9" t="s">
        <v>28</v>
      </c>
      <c r="L136" s="7">
        <v>440</v>
      </c>
      <c r="M136" s="9" t="s">
        <v>29</v>
      </c>
      <c r="N136" s="8">
        <v>42714</v>
      </c>
      <c r="O136" s="7">
        <v>0</v>
      </c>
      <c r="P136" s="7"/>
      <c r="Q136" s="12">
        <v>58828.94</v>
      </c>
      <c r="R136" s="12"/>
      <c r="S136" s="13"/>
      <c r="T136" s="12"/>
      <c r="U136" s="12">
        <v>58828.94</v>
      </c>
      <c r="V136" s="7">
        <v>17</v>
      </c>
      <c r="W136" s="11"/>
      <c r="X136" s="10" t="s">
        <v>426</v>
      </c>
    </row>
    <row r="137" spans="1:24" ht="64.5" thickBot="1">
      <c r="A137" s="7">
        <v>88</v>
      </c>
      <c r="B137" s="7">
        <v>0</v>
      </c>
      <c r="C137" s="8">
        <v>43138</v>
      </c>
      <c r="D137" s="9">
        <v>2018</v>
      </c>
      <c r="E137" s="7">
        <v>2008</v>
      </c>
      <c r="F137" s="7">
        <v>1</v>
      </c>
      <c r="G137" s="9" t="s">
        <v>136</v>
      </c>
      <c r="H137" s="23" t="s">
        <v>215</v>
      </c>
      <c r="I137" s="7">
        <v>7749</v>
      </c>
      <c r="J137" s="10" t="s">
        <v>138</v>
      </c>
      <c r="K137" s="9" t="s">
        <v>28</v>
      </c>
      <c r="L137" s="7">
        <v>43</v>
      </c>
      <c r="M137" s="9" t="s">
        <v>29</v>
      </c>
      <c r="N137" s="8">
        <v>43133</v>
      </c>
      <c r="O137" s="7">
        <v>0</v>
      </c>
      <c r="P137" s="7"/>
      <c r="Q137" s="12">
        <v>2.2200000000000002</v>
      </c>
      <c r="R137" s="12">
        <v>-2.2200000000000002</v>
      </c>
      <c r="S137" s="13"/>
      <c r="T137" s="12"/>
      <c r="U137" s="12"/>
      <c r="V137" s="7">
        <v>17</v>
      </c>
      <c r="W137" s="11"/>
      <c r="X137" s="10" t="s">
        <v>470</v>
      </c>
    </row>
    <row r="138" spans="1:24" ht="64.5" thickBot="1">
      <c r="A138" s="7">
        <v>141</v>
      </c>
      <c r="B138" s="7">
        <v>0</v>
      </c>
      <c r="C138" s="8">
        <v>43157</v>
      </c>
      <c r="D138" s="9">
        <v>2018</v>
      </c>
      <c r="E138" s="7">
        <v>2008</v>
      </c>
      <c r="F138" s="7">
        <v>2</v>
      </c>
      <c r="G138" s="9" t="s">
        <v>130</v>
      </c>
      <c r="H138" s="23" t="s">
        <v>216</v>
      </c>
      <c r="I138" s="7">
        <v>1964</v>
      </c>
      <c r="J138" s="10" t="s">
        <v>217</v>
      </c>
      <c r="K138" s="9" t="s">
        <v>28</v>
      </c>
      <c r="L138" s="7">
        <v>76</v>
      </c>
      <c r="M138" s="9" t="s">
        <v>29</v>
      </c>
      <c r="N138" s="8">
        <v>43157</v>
      </c>
      <c r="O138" s="7">
        <v>0</v>
      </c>
      <c r="P138" s="7"/>
      <c r="Q138" s="12">
        <v>6.1</v>
      </c>
      <c r="R138" s="12">
        <v>-6.1</v>
      </c>
      <c r="S138" s="13"/>
      <c r="T138" s="12"/>
      <c r="U138" s="12"/>
      <c r="V138" s="7">
        <v>17</v>
      </c>
      <c r="W138" s="11"/>
      <c r="X138" s="10" t="s">
        <v>470</v>
      </c>
    </row>
    <row r="139" spans="1:24" ht="141" thickBot="1">
      <c r="A139" s="7">
        <v>142</v>
      </c>
      <c r="B139" s="7">
        <v>0</v>
      </c>
      <c r="C139" s="8">
        <v>43157</v>
      </c>
      <c r="D139" s="9">
        <v>2018</v>
      </c>
      <c r="E139" s="7">
        <v>2008</v>
      </c>
      <c r="F139" s="7">
        <v>2</v>
      </c>
      <c r="G139" s="9" t="s">
        <v>130</v>
      </c>
      <c r="H139" s="23" t="s">
        <v>216</v>
      </c>
      <c r="I139" s="7">
        <v>8115</v>
      </c>
      <c r="J139" s="10" t="s">
        <v>134</v>
      </c>
      <c r="K139" s="9" t="s">
        <v>28</v>
      </c>
      <c r="L139" s="7">
        <v>76</v>
      </c>
      <c r="M139" s="9" t="s">
        <v>29</v>
      </c>
      <c r="N139" s="8">
        <v>43157</v>
      </c>
      <c r="O139" s="7">
        <v>0</v>
      </c>
      <c r="P139" s="7"/>
      <c r="Q139" s="12">
        <v>1220</v>
      </c>
      <c r="R139" s="12">
        <v>-12.2</v>
      </c>
      <c r="S139" s="13"/>
      <c r="T139" s="12"/>
      <c r="U139" s="12">
        <v>1207.8</v>
      </c>
      <c r="V139" s="7">
        <v>17</v>
      </c>
      <c r="W139" s="11"/>
      <c r="X139" s="10" t="s">
        <v>489</v>
      </c>
    </row>
    <row r="140" spans="1:24" ht="64.5" thickBot="1">
      <c r="A140" s="7">
        <v>143</v>
      </c>
      <c r="B140" s="7">
        <v>0</v>
      </c>
      <c r="C140" s="8">
        <v>43157</v>
      </c>
      <c r="D140" s="9">
        <v>2018</v>
      </c>
      <c r="E140" s="7">
        <v>2008</v>
      </c>
      <c r="F140" s="7">
        <v>2</v>
      </c>
      <c r="G140" s="9" t="s">
        <v>130</v>
      </c>
      <c r="H140" s="23" t="s">
        <v>216</v>
      </c>
      <c r="I140" s="7">
        <v>4453</v>
      </c>
      <c r="J140" s="10" t="s">
        <v>126</v>
      </c>
      <c r="K140" s="9" t="s">
        <v>28</v>
      </c>
      <c r="L140" s="7">
        <v>76</v>
      </c>
      <c r="M140" s="9" t="s">
        <v>29</v>
      </c>
      <c r="N140" s="8">
        <v>43157</v>
      </c>
      <c r="O140" s="7">
        <v>0</v>
      </c>
      <c r="P140" s="7"/>
      <c r="Q140" s="12">
        <v>12.2</v>
      </c>
      <c r="R140" s="12">
        <v>-12.2</v>
      </c>
      <c r="S140" s="13"/>
      <c r="T140" s="12"/>
      <c r="U140" s="12"/>
      <c r="V140" s="7">
        <v>17</v>
      </c>
      <c r="W140" s="11"/>
      <c r="X140" s="10" t="s">
        <v>470</v>
      </c>
    </row>
    <row r="141" spans="1:24" ht="141" thickBot="1">
      <c r="A141" s="7">
        <v>144</v>
      </c>
      <c r="B141" s="7">
        <v>0</v>
      </c>
      <c r="C141" s="8">
        <v>43157</v>
      </c>
      <c r="D141" s="9">
        <v>2018</v>
      </c>
      <c r="E141" s="7">
        <v>2008</v>
      </c>
      <c r="F141" s="7">
        <v>2</v>
      </c>
      <c r="G141" s="9" t="s">
        <v>130</v>
      </c>
      <c r="H141" s="23" t="s">
        <v>216</v>
      </c>
      <c r="I141" s="7">
        <v>6883</v>
      </c>
      <c r="J141" s="10" t="s">
        <v>218</v>
      </c>
      <c r="K141" s="9" t="s">
        <v>28</v>
      </c>
      <c r="L141" s="7">
        <v>76</v>
      </c>
      <c r="M141" s="9" t="s">
        <v>29</v>
      </c>
      <c r="N141" s="8">
        <v>43157</v>
      </c>
      <c r="O141" s="7">
        <v>0</v>
      </c>
      <c r="P141" s="7"/>
      <c r="Q141" s="12">
        <v>854</v>
      </c>
      <c r="R141" s="12">
        <v>-619.15</v>
      </c>
      <c r="S141" s="13"/>
      <c r="T141" s="12"/>
      <c r="U141" s="12">
        <f>SUM(Q141:R141)</f>
        <v>234.85000000000002</v>
      </c>
      <c r="V141" s="7">
        <v>17</v>
      </c>
      <c r="W141" s="11"/>
      <c r="X141" s="10" t="s">
        <v>490</v>
      </c>
    </row>
    <row r="142" spans="1:24" ht="77.25" thickBot="1">
      <c r="A142" s="7">
        <v>145</v>
      </c>
      <c r="B142" s="7">
        <v>0</v>
      </c>
      <c r="C142" s="8">
        <v>43157</v>
      </c>
      <c r="D142" s="9">
        <v>2018</v>
      </c>
      <c r="E142" s="7">
        <v>2008</v>
      </c>
      <c r="F142" s="7">
        <v>2</v>
      </c>
      <c r="G142" s="9" t="s">
        <v>130</v>
      </c>
      <c r="H142" s="23" t="s">
        <v>216</v>
      </c>
      <c r="I142" s="7">
        <v>2041</v>
      </c>
      <c r="J142" s="10" t="s">
        <v>219</v>
      </c>
      <c r="K142" s="9" t="s">
        <v>28</v>
      </c>
      <c r="L142" s="7">
        <v>76</v>
      </c>
      <c r="M142" s="9" t="s">
        <v>29</v>
      </c>
      <c r="N142" s="8">
        <v>43157</v>
      </c>
      <c r="O142" s="7">
        <v>0</v>
      </c>
      <c r="P142" s="7"/>
      <c r="Q142" s="12">
        <v>341.6</v>
      </c>
      <c r="R142" s="12"/>
      <c r="S142" s="13"/>
      <c r="T142" s="12"/>
      <c r="U142" s="12">
        <v>341.6</v>
      </c>
      <c r="V142" s="7">
        <v>17</v>
      </c>
      <c r="W142" s="11"/>
      <c r="X142" s="10" t="s">
        <v>491</v>
      </c>
    </row>
    <row r="143" spans="1:24" ht="64.5" thickBot="1">
      <c r="A143" s="7">
        <v>146</v>
      </c>
      <c r="B143" s="7">
        <v>0</v>
      </c>
      <c r="C143" s="8">
        <v>43157</v>
      </c>
      <c r="D143" s="9">
        <v>2018</v>
      </c>
      <c r="E143" s="7">
        <v>2008</v>
      </c>
      <c r="F143" s="7">
        <v>2</v>
      </c>
      <c r="G143" s="9" t="s">
        <v>130</v>
      </c>
      <c r="H143" s="23" t="s">
        <v>216</v>
      </c>
      <c r="I143" s="7">
        <v>4796</v>
      </c>
      <c r="J143" s="10" t="s">
        <v>220</v>
      </c>
      <c r="K143" s="9" t="s">
        <v>28</v>
      </c>
      <c r="L143" s="7">
        <v>76</v>
      </c>
      <c r="M143" s="9" t="s">
        <v>29</v>
      </c>
      <c r="N143" s="8">
        <v>43157</v>
      </c>
      <c r="O143" s="7">
        <v>0</v>
      </c>
      <c r="P143" s="7"/>
      <c r="Q143" s="12">
        <v>140.30000000000001</v>
      </c>
      <c r="R143" s="12">
        <v>-140.30000000000001</v>
      </c>
      <c r="S143" s="13"/>
      <c r="T143" s="12"/>
      <c r="U143" s="12"/>
      <c r="V143" s="7">
        <v>17</v>
      </c>
      <c r="W143" s="11"/>
      <c r="X143" s="10" t="s">
        <v>470</v>
      </c>
    </row>
    <row r="144" spans="1:24" ht="90" thickBot="1">
      <c r="A144" s="7">
        <v>147</v>
      </c>
      <c r="B144" s="7">
        <v>0</v>
      </c>
      <c r="C144" s="8">
        <v>43157</v>
      </c>
      <c r="D144" s="9">
        <v>2018</v>
      </c>
      <c r="E144" s="7">
        <v>2008</v>
      </c>
      <c r="F144" s="7">
        <v>2</v>
      </c>
      <c r="G144" s="9" t="s">
        <v>130</v>
      </c>
      <c r="H144" s="23" t="s">
        <v>216</v>
      </c>
      <c r="I144" s="7">
        <v>1736</v>
      </c>
      <c r="J144" s="10" t="s">
        <v>221</v>
      </c>
      <c r="K144" s="9" t="s">
        <v>28</v>
      </c>
      <c r="L144" s="7">
        <v>76</v>
      </c>
      <c r="M144" s="9" t="s">
        <v>29</v>
      </c>
      <c r="N144" s="8">
        <v>43157</v>
      </c>
      <c r="O144" s="7">
        <v>0</v>
      </c>
      <c r="P144" s="7"/>
      <c r="Q144" s="12">
        <v>2440</v>
      </c>
      <c r="R144" s="12"/>
      <c r="S144" s="13"/>
      <c r="T144" s="12"/>
      <c r="U144" s="12">
        <v>2440</v>
      </c>
      <c r="V144" s="7">
        <v>17</v>
      </c>
      <c r="W144" s="11"/>
      <c r="X144" s="10" t="s">
        <v>492</v>
      </c>
    </row>
    <row r="145" spans="1:24" ht="64.5" thickBot="1">
      <c r="A145" s="7">
        <v>180</v>
      </c>
      <c r="B145" s="7">
        <v>0</v>
      </c>
      <c r="C145" s="8">
        <v>43179</v>
      </c>
      <c r="D145" s="9">
        <v>2018</v>
      </c>
      <c r="E145" s="7">
        <v>2008</v>
      </c>
      <c r="F145" s="7">
        <v>2</v>
      </c>
      <c r="G145" s="9" t="s">
        <v>130</v>
      </c>
      <c r="H145" s="23" t="s">
        <v>190</v>
      </c>
      <c r="I145" s="7">
        <v>2556</v>
      </c>
      <c r="J145" s="10" t="s">
        <v>122</v>
      </c>
      <c r="K145" s="9" t="s">
        <v>28</v>
      </c>
      <c r="L145" s="7">
        <v>117</v>
      </c>
      <c r="M145" s="9" t="s">
        <v>29</v>
      </c>
      <c r="N145" s="8">
        <v>43178</v>
      </c>
      <c r="O145" s="7">
        <v>0</v>
      </c>
      <c r="P145" s="7"/>
      <c r="Q145" s="12">
        <v>96</v>
      </c>
      <c r="R145" s="12">
        <v>-96</v>
      </c>
      <c r="S145" s="13"/>
      <c r="T145" s="12"/>
      <c r="U145" s="12"/>
      <c r="V145" s="7">
        <v>17</v>
      </c>
      <c r="W145" s="11"/>
      <c r="X145" s="10" t="s">
        <v>470</v>
      </c>
    </row>
    <row r="146" spans="1:24" ht="128.25" thickBot="1">
      <c r="A146" s="7">
        <v>24</v>
      </c>
      <c r="B146" s="7">
        <v>0</v>
      </c>
      <c r="C146" s="8">
        <v>43122</v>
      </c>
      <c r="D146" s="9">
        <v>2018</v>
      </c>
      <c r="E146" s="7">
        <v>2008</v>
      </c>
      <c r="F146" s="7">
        <v>4</v>
      </c>
      <c r="G146" s="9" t="s">
        <v>222</v>
      </c>
      <c r="H146" s="23" t="s">
        <v>55</v>
      </c>
      <c r="I146" s="7">
        <v>6110</v>
      </c>
      <c r="J146" s="10" t="s">
        <v>56</v>
      </c>
      <c r="K146" s="9" t="s">
        <v>28</v>
      </c>
      <c r="L146" s="7">
        <v>13</v>
      </c>
      <c r="M146" s="9" t="s">
        <v>29</v>
      </c>
      <c r="N146" s="8">
        <v>43116</v>
      </c>
      <c r="O146" s="7">
        <v>0</v>
      </c>
      <c r="P146" s="7"/>
      <c r="Q146" s="12">
        <v>95.12</v>
      </c>
      <c r="R146" s="12"/>
      <c r="S146" s="13"/>
      <c r="T146" s="12"/>
      <c r="U146" s="12">
        <v>95.12</v>
      </c>
      <c r="V146" s="7">
        <v>17</v>
      </c>
      <c r="W146" s="11"/>
      <c r="X146" s="10" t="s">
        <v>426</v>
      </c>
    </row>
    <row r="147" spans="1:24" ht="128.25" thickBot="1">
      <c r="A147" s="7">
        <v>245</v>
      </c>
      <c r="B147" s="7">
        <v>0</v>
      </c>
      <c r="C147" s="8">
        <v>43228</v>
      </c>
      <c r="D147" s="9">
        <v>2018</v>
      </c>
      <c r="E147" s="7">
        <v>2008</v>
      </c>
      <c r="F147" s="7">
        <v>4</v>
      </c>
      <c r="G147" s="9" t="s">
        <v>222</v>
      </c>
      <c r="H147" s="23" t="s">
        <v>55</v>
      </c>
      <c r="I147" s="7">
        <v>6110</v>
      </c>
      <c r="J147" s="10" t="s">
        <v>56</v>
      </c>
      <c r="K147" s="9" t="s">
        <v>28</v>
      </c>
      <c r="L147" s="7">
        <v>158</v>
      </c>
      <c r="M147" s="9" t="s">
        <v>29</v>
      </c>
      <c r="N147" s="8">
        <v>43223</v>
      </c>
      <c r="O147" s="7">
        <v>0</v>
      </c>
      <c r="P147" s="7"/>
      <c r="Q147" s="12">
        <v>1444.53</v>
      </c>
      <c r="R147" s="12"/>
      <c r="S147" s="13"/>
      <c r="T147" s="12"/>
      <c r="U147" s="12">
        <v>1444.53</v>
      </c>
      <c r="V147" s="7">
        <v>17</v>
      </c>
      <c r="W147" s="11"/>
      <c r="X147" s="10" t="s">
        <v>426</v>
      </c>
    </row>
    <row r="148" spans="1:24" ht="128.25" thickBot="1">
      <c r="A148" s="7">
        <v>772</v>
      </c>
      <c r="B148" s="7">
        <v>0</v>
      </c>
      <c r="C148" s="8">
        <v>43445</v>
      </c>
      <c r="D148" s="9">
        <v>2018</v>
      </c>
      <c r="E148" s="7">
        <v>2008</v>
      </c>
      <c r="F148" s="7">
        <v>4</v>
      </c>
      <c r="G148" s="9" t="s">
        <v>222</v>
      </c>
      <c r="H148" s="23" t="s">
        <v>55</v>
      </c>
      <c r="I148" s="7">
        <v>5967</v>
      </c>
      <c r="J148" s="10" t="s">
        <v>153</v>
      </c>
      <c r="K148" s="9" t="s">
        <v>28</v>
      </c>
      <c r="L148" s="7">
        <v>476</v>
      </c>
      <c r="M148" s="9" t="s">
        <v>29</v>
      </c>
      <c r="N148" s="8">
        <v>43441</v>
      </c>
      <c r="O148" s="7">
        <v>0</v>
      </c>
      <c r="P148" s="7"/>
      <c r="Q148" s="12">
        <v>500</v>
      </c>
      <c r="R148" s="12"/>
      <c r="S148" s="13"/>
      <c r="T148" s="12"/>
      <c r="U148" s="12">
        <v>500</v>
      </c>
      <c r="V148" s="7">
        <v>17</v>
      </c>
      <c r="W148" s="11"/>
      <c r="X148" s="10" t="s">
        <v>426</v>
      </c>
    </row>
    <row r="149" spans="1:24" ht="115.5" thickBot="1">
      <c r="A149" s="7">
        <v>388</v>
      </c>
      <c r="B149" s="7">
        <v>0</v>
      </c>
      <c r="C149" s="8">
        <v>43290</v>
      </c>
      <c r="D149" s="9">
        <v>2018</v>
      </c>
      <c r="E149" s="7">
        <v>2008</v>
      </c>
      <c r="F149" s="7">
        <v>5</v>
      </c>
      <c r="G149" s="9" t="s">
        <v>136</v>
      </c>
      <c r="H149" s="23" t="s">
        <v>223</v>
      </c>
      <c r="I149" s="7">
        <v>0</v>
      </c>
      <c r="J149" s="10"/>
      <c r="K149" s="9" t="s">
        <v>28</v>
      </c>
      <c r="L149" s="7">
        <v>232</v>
      </c>
      <c r="M149" s="9" t="s">
        <v>29</v>
      </c>
      <c r="N149" s="8">
        <v>43284</v>
      </c>
      <c r="O149" s="7">
        <v>0</v>
      </c>
      <c r="P149" s="7"/>
      <c r="Q149" s="12">
        <v>211.96</v>
      </c>
      <c r="R149" s="12">
        <v>-27.02</v>
      </c>
      <c r="S149" s="13"/>
      <c r="T149" s="12"/>
      <c r="U149" s="12">
        <v>184.94</v>
      </c>
      <c r="V149" s="7">
        <v>17</v>
      </c>
      <c r="W149" s="11"/>
      <c r="X149" s="10" t="s">
        <v>493</v>
      </c>
    </row>
    <row r="150" spans="1:24" ht="102.75" thickBot="1">
      <c r="A150" s="7">
        <v>822</v>
      </c>
      <c r="B150" s="7">
        <v>0</v>
      </c>
      <c r="C150" s="8">
        <v>43455</v>
      </c>
      <c r="D150" s="9">
        <v>2018</v>
      </c>
      <c r="E150" s="7">
        <v>2008</v>
      </c>
      <c r="F150" s="7">
        <v>7</v>
      </c>
      <c r="G150" s="9" t="s">
        <v>130</v>
      </c>
      <c r="H150" s="23" t="s">
        <v>224</v>
      </c>
      <c r="I150" s="7">
        <v>8109</v>
      </c>
      <c r="J150" s="10" t="s">
        <v>150</v>
      </c>
      <c r="K150" s="9" t="s">
        <v>28</v>
      </c>
      <c r="L150" s="7">
        <v>495</v>
      </c>
      <c r="M150" s="9" t="s">
        <v>29</v>
      </c>
      <c r="N150" s="8">
        <v>43452</v>
      </c>
      <c r="O150" s="7">
        <v>0</v>
      </c>
      <c r="P150" s="7"/>
      <c r="Q150" s="12">
        <v>9300</v>
      </c>
      <c r="R150" s="12"/>
      <c r="S150" s="13"/>
      <c r="T150" s="12"/>
      <c r="U150" s="12">
        <v>9300</v>
      </c>
      <c r="V150" s="7">
        <v>17</v>
      </c>
      <c r="W150" s="11"/>
      <c r="X150" s="10" t="s">
        <v>494</v>
      </c>
    </row>
    <row r="151" spans="1:24" ht="64.5" thickBot="1">
      <c r="A151" s="7">
        <v>26</v>
      </c>
      <c r="B151" s="7">
        <v>0</v>
      </c>
      <c r="C151" s="8">
        <v>43122</v>
      </c>
      <c r="D151" s="9">
        <v>2018</v>
      </c>
      <c r="E151" s="7">
        <v>2216</v>
      </c>
      <c r="F151" s="7">
        <v>1</v>
      </c>
      <c r="G151" s="9" t="s">
        <v>225</v>
      </c>
      <c r="H151" s="23" t="s">
        <v>226</v>
      </c>
      <c r="I151" s="7">
        <v>5964</v>
      </c>
      <c r="J151" s="10" t="s">
        <v>227</v>
      </c>
      <c r="K151" s="9" t="s">
        <v>28</v>
      </c>
      <c r="L151" s="7">
        <v>11</v>
      </c>
      <c r="M151" s="9" t="s">
        <v>29</v>
      </c>
      <c r="N151" s="8">
        <v>43116</v>
      </c>
      <c r="O151" s="7">
        <v>0</v>
      </c>
      <c r="P151" s="7"/>
      <c r="Q151" s="12">
        <v>547.07000000000005</v>
      </c>
      <c r="R151" s="12">
        <v>-547.07000000000005</v>
      </c>
      <c r="S151" s="13"/>
      <c r="T151" s="12"/>
      <c r="U151" s="12"/>
      <c r="V151" s="7">
        <v>17</v>
      </c>
      <c r="W151" s="11"/>
      <c r="X151" s="10" t="s">
        <v>470</v>
      </c>
    </row>
    <row r="152" spans="1:24" ht="141" thickBot="1">
      <c r="A152" s="7">
        <v>48</v>
      </c>
      <c r="B152" s="7">
        <v>0</v>
      </c>
      <c r="C152" s="8">
        <v>43123</v>
      </c>
      <c r="D152" s="9">
        <v>2018</v>
      </c>
      <c r="E152" s="7">
        <v>2216</v>
      </c>
      <c r="F152" s="7">
        <v>1</v>
      </c>
      <c r="G152" s="9" t="s">
        <v>225</v>
      </c>
      <c r="H152" s="23" t="s">
        <v>228</v>
      </c>
      <c r="I152" s="7">
        <v>8148</v>
      </c>
      <c r="J152" s="10" t="s">
        <v>229</v>
      </c>
      <c r="K152" s="9" t="s">
        <v>28</v>
      </c>
      <c r="L152" s="7">
        <v>29</v>
      </c>
      <c r="M152" s="9" t="s">
        <v>29</v>
      </c>
      <c r="N152" s="8">
        <v>43123</v>
      </c>
      <c r="O152" s="7">
        <v>0</v>
      </c>
      <c r="P152" s="7"/>
      <c r="Q152" s="12">
        <v>2755.6</v>
      </c>
      <c r="R152" s="12">
        <v>-2086.87</v>
      </c>
      <c r="S152" s="13"/>
      <c r="T152" s="12"/>
      <c r="U152" s="12">
        <v>668.73</v>
      </c>
      <c r="V152" s="7">
        <v>17</v>
      </c>
      <c r="W152" s="11"/>
      <c r="X152" s="10" t="s">
        <v>495</v>
      </c>
    </row>
    <row r="153" spans="1:24" ht="204.75" thickBot="1">
      <c r="A153" s="7">
        <v>54</v>
      </c>
      <c r="B153" s="7">
        <v>0</v>
      </c>
      <c r="C153" s="8">
        <v>43123</v>
      </c>
      <c r="D153" s="9">
        <v>2018</v>
      </c>
      <c r="E153" s="7">
        <v>2216</v>
      </c>
      <c r="F153" s="7">
        <v>1</v>
      </c>
      <c r="G153" s="9" t="s">
        <v>225</v>
      </c>
      <c r="H153" s="23" t="s">
        <v>230</v>
      </c>
      <c r="I153" s="7">
        <v>3869</v>
      </c>
      <c r="J153" s="10" t="s">
        <v>231</v>
      </c>
      <c r="K153" s="9" t="s">
        <v>28</v>
      </c>
      <c r="L153" s="7">
        <v>30</v>
      </c>
      <c r="M153" s="9" t="s">
        <v>29</v>
      </c>
      <c r="N153" s="8">
        <v>43123</v>
      </c>
      <c r="O153" s="7">
        <v>0</v>
      </c>
      <c r="P153" s="7"/>
      <c r="Q153" s="12">
        <v>2500</v>
      </c>
      <c r="R153" s="12">
        <v>-1463.4</v>
      </c>
      <c r="S153" s="13"/>
      <c r="T153" s="12"/>
      <c r="U153" s="12">
        <v>1036.5999999999999</v>
      </c>
      <c r="V153" s="7">
        <v>17</v>
      </c>
      <c r="W153" s="11"/>
      <c r="X153" s="10" t="s">
        <v>496</v>
      </c>
    </row>
    <row r="154" spans="1:24" ht="153.75" thickBot="1">
      <c r="A154" s="7">
        <v>110</v>
      </c>
      <c r="B154" s="7">
        <v>0</v>
      </c>
      <c r="C154" s="8">
        <v>43140</v>
      </c>
      <c r="D154" s="9">
        <v>2018</v>
      </c>
      <c r="E154" s="7">
        <v>2216</v>
      </c>
      <c r="F154" s="7">
        <v>1</v>
      </c>
      <c r="G154" s="9" t="s">
        <v>225</v>
      </c>
      <c r="H154" s="23" t="s">
        <v>232</v>
      </c>
      <c r="I154" s="7">
        <v>6395</v>
      </c>
      <c r="J154" s="10" t="s">
        <v>233</v>
      </c>
      <c r="K154" s="9" t="s">
        <v>28</v>
      </c>
      <c r="L154" s="7">
        <v>23</v>
      </c>
      <c r="M154" s="9" t="s">
        <v>29</v>
      </c>
      <c r="N154" s="8">
        <v>43118</v>
      </c>
      <c r="O154" s="7">
        <v>0</v>
      </c>
      <c r="P154" s="7"/>
      <c r="Q154" s="12">
        <v>2284.48</v>
      </c>
      <c r="R154" s="12">
        <v>-1657.4</v>
      </c>
      <c r="S154" s="13"/>
      <c r="T154" s="12"/>
      <c r="U154" s="12">
        <v>627.08000000000004</v>
      </c>
      <c r="V154" s="7">
        <v>17</v>
      </c>
      <c r="W154" s="11"/>
      <c r="X154" s="10" t="s">
        <v>497</v>
      </c>
    </row>
    <row r="155" spans="1:24" ht="153.75" thickBot="1">
      <c r="A155" s="7">
        <v>178</v>
      </c>
      <c r="B155" s="7">
        <v>0</v>
      </c>
      <c r="C155" s="8">
        <v>43178</v>
      </c>
      <c r="D155" s="9">
        <v>2018</v>
      </c>
      <c r="E155" s="7">
        <v>2216</v>
      </c>
      <c r="F155" s="7">
        <v>2</v>
      </c>
      <c r="G155" s="9" t="s">
        <v>234</v>
      </c>
      <c r="H155" s="23" t="s">
        <v>235</v>
      </c>
      <c r="I155" s="7">
        <v>8282</v>
      </c>
      <c r="J155" s="10" t="s">
        <v>236</v>
      </c>
      <c r="K155" s="9" t="s">
        <v>28</v>
      </c>
      <c r="L155" s="7">
        <v>101</v>
      </c>
      <c r="M155" s="9" t="s">
        <v>29</v>
      </c>
      <c r="N155" s="8">
        <v>43171</v>
      </c>
      <c r="O155" s="7">
        <v>0</v>
      </c>
      <c r="P155" s="7"/>
      <c r="Q155" s="12">
        <v>450</v>
      </c>
      <c r="R155" s="12">
        <v>-87</v>
      </c>
      <c r="S155" s="13"/>
      <c r="T155" s="12"/>
      <c r="U155" s="12">
        <v>363</v>
      </c>
      <c r="V155" s="7">
        <v>17</v>
      </c>
      <c r="W155" s="11"/>
      <c r="X155" s="10" t="s">
        <v>498</v>
      </c>
    </row>
    <row r="156" spans="1:24" ht="90" thickBot="1">
      <c r="A156" s="7">
        <v>547</v>
      </c>
      <c r="B156" s="7">
        <v>0</v>
      </c>
      <c r="C156" s="8">
        <v>43370</v>
      </c>
      <c r="D156" s="9">
        <v>2018</v>
      </c>
      <c r="E156" s="7">
        <v>2216</v>
      </c>
      <c r="F156" s="7">
        <v>2</v>
      </c>
      <c r="G156" s="9" t="s">
        <v>237</v>
      </c>
      <c r="H156" s="23" t="s">
        <v>36</v>
      </c>
      <c r="I156" s="7">
        <v>3</v>
      </c>
      <c r="J156" s="10" t="s">
        <v>37</v>
      </c>
      <c r="K156" s="9" t="s">
        <v>28</v>
      </c>
      <c r="L156" s="7">
        <v>332</v>
      </c>
      <c r="M156" s="9" t="s">
        <v>29</v>
      </c>
      <c r="N156" s="8">
        <v>43368</v>
      </c>
      <c r="O156" s="7">
        <v>0</v>
      </c>
      <c r="P156" s="7"/>
      <c r="Q156" s="12">
        <v>1550</v>
      </c>
      <c r="R156" s="12"/>
      <c r="S156" s="13"/>
      <c r="T156" s="12"/>
      <c r="U156" s="12">
        <v>1550</v>
      </c>
      <c r="V156" s="7">
        <v>17</v>
      </c>
      <c r="W156" s="11"/>
      <c r="X156" s="10" t="s">
        <v>499</v>
      </c>
    </row>
    <row r="157" spans="1:24" ht="90" thickBot="1">
      <c r="A157" s="7">
        <v>548</v>
      </c>
      <c r="B157" s="7">
        <v>0</v>
      </c>
      <c r="C157" s="8">
        <v>43370</v>
      </c>
      <c r="D157" s="9">
        <v>2018</v>
      </c>
      <c r="E157" s="7">
        <v>2216</v>
      </c>
      <c r="F157" s="7">
        <v>3</v>
      </c>
      <c r="G157" s="9" t="s">
        <v>237</v>
      </c>
      <c r="H157" s="23" t="s">
        <v>36</v>
      </c>
      <c r="I157" s="7">
        <v>3</v>
      </c>
      <c r="J157" s="10" t="s">
        <v>37</v>
      </c>
      <c r="K157" s="9" t="s">
        <v>28</v>
      </c>
      <c r="L157" s="7">
        <v>332</v>
      </c>
      <c r="M157" s="9" t="s">
        <v>29</v>
      </c>
      <c r="N157" s="8">
        <v>43368</v>
      </c>
      <c r="O157" s="7">
        <v>0</v>
      </c>
      <c r="P157" s="7"/>
      <c r="Q157" s="12">
        <v>1000</v>
      </c>
      <c r="R157" s="12"/>
      <c r="S157" s="13"/>
      <c r="T157" s="12"/>
      <c r="U157" s="12">
        <v>1000</v>
      </c>
      <c r="V157" s="7">
        <v>17</v>
      </c>
      <c r="W157" s="11"/>
      <c r="X157" s="10" t="s">
        <v>500</v>
      </c>
    </row>
    <row r="158" spans="1:24" ht="90" thickBot="1">
      <c r="A158" s="7">
        <v>106</v>
      </c>
      <c r="B158" s="7">
        <v>0</v>
      </c>
      <c r="C158" s="8">
        <v>43140</v>
      </c>
      <c r="D158" s="9">
        <v>2018</v>
      </c>
      <c r="E158" s="7">
        <v>2216</v>
      </c>
      <c r="F158" s="7">
        <v>4</v>
      </c>
      <c r="G158" s="9" t="s">
        <v>238</v>
      </c>
      <c r="H158" s="23" t="s">
        <v>39</v>
      </c>
      <c r="I158" s="7">
        <v>0</v>
      </c>
      <c r="J158" s="10"/>
      <c r="K158" s="9" t="s">
        <v>28</v>
      </c>
      <c r="L158" s="7">
        <v>45</v>
      </c>
      <c r="M158" s="9" t="s">
        <v>29</v>
      </c>
      <c r="N158" s="8">
        <v>43136</v>
      </c>
      <c r="O158" s="7">
        <v>0</v>
      </c>
      <c r="P158" s="7"/>
      <c r="Q158" s="12">
        <v>50.4</v>
      </c>
      <c r="R158" s="12">
        <v>-25.2</v>
      </c>
      <c r="S158" s="13"/>
      <c r="T158" s="12"/>
      <c r="U158" s="12">
        <v>25.2</v>
      </c>
      <c r="V158" s="7">
        <v>17</v>
      </c>
      <c r="W158" s="11"/>
      <c r="X158" s="10" t="s">
        <v>501</v>
      </c>
    </row>
    <row r="159" spans="1:24" ht="68.25" thickBot="1">
      <c r="A159" s="7">
        <v>278</v>
      </c>
      <c r="B159" s="7">
        <v>0</v>
      </c>
      <c r="C159" s="8">
        <v>43235</v>
      </c>
      <c r="D159" s="9">
        <v>2018</v>
      </c>
      <c r="E159" s="7">
        <v>2216</v>
      </c>
      <c r="F159" s="7">
        <v>4</v>
      </c>
      <c r="G159" s="9" t="s">
        <v>239</v>
      </c>
      <c r="H159" s="23" t="s">
        <v>45</v>
      </c>
      <c r="I159" s="7">
        <v>7491</v>
      </c>
      <c r="J159" s="10" t="s">
        <v>46</v>
      </c>
      <c r="K159" s="9" t="s">
        <v>28</v>
      </c>
      <c r="L159" s="7">
        <v>164</v>
      </c>
      <c r="M159" s="9" t="s">
        <v>29</v>
      </c>
      <c r="N159" s="8">
        <v>43235</v>
      </c>
      <c r="O159" s="7">
        <v>0</v>
      </c>
      <c r="P159" s="7"/>
      <c r="Q159" s="12">
        <v>36.6</v>
      </c>
      <c r="R159" s="12"/>
      <c r="S159" s="13"/>
      <c r="T159" s="12"/>
      <c r="U159" s="12">
        <v>36.6</v>
      </c>
      <c r="V159" s="7">
        <v>17</v>
      </c>
      <c r="W159" s="11"/>
      <c r="X159" s="10" t="s">
        <v>502</v>
      </c>
    </row>
    <row r="160" spans="1:24" ht="102.75" thickBot="1">
      <c r="A160" s="7">
        <v>668</v>
      </c>
      <c r="B160" s="7">
        <v>0</v>
      </c>
      <c r="C160" s="8">
        <v>43417</v>
      </c>
      <c r="D160" s="9">
        <v>2018</v>
      </c>
      <c r="E160" s="7">
        <v>2216</v>
      </c>
      <c r="F160" s="7">
        <v>4</v>
      </c>
      <c r="G160" s="9" t="s">
        <v>240</v>
      </c>
      <c r="H160" s="23" t="s">
        <v>101</v>
      </c>
      <c r="I160" s="7">
        <v>6723</v>
      </c>
      <c r="J160" s="10" t="s">
        <v>102</v>
      </c>
      <c r="K160" s="9" t="s">
        <v>28</v>
      </c>
      <c r="L160" s="7">
        <v>422</v>
      </c>
      <c r="M160" s="9" t="s">
        <v>29</v>
      </c>
      <c r="N160" s="8">
        <v>43417</v>
      </c>
      <c r="O160" s="7">
        <v>0</v>
      </c>
      <c r="P160" s="7"/>
      <c r="Q160" s="12">
        <v>913</v>
      </c>
      <c r="R160" s="12"/>
      <c r="S160" s="13"/>
      <c r="T160" s="12"/>
      <c r="U160" s="12">
        <v>913</v>
      </c>
      <c r="V160" s="7">
        <v>17</v>
      </c>
      <c r="W160" s="11"/>
      <c r="X160" s="10" t="s">
        <v>503</v>
      </c>
    </row>
    <row r="161" spans="1:24" ht="128.25" thickBot="1">
      <c r="A161" s="7">
        <v>25</v>
      </c>
      <c r="B161" s="7">
        <v>0</v>
      </c>
      <c r="C161" s="8">
        <v>43122</v>
      </c>
      <c r="D161" s="9">
        <v>2018</v>
      </c>
      <c r="E161" s="7">
        <v>2216</v>
      </c>
      <c r="F161" s="7">
        <v>5</v>
      </c>
      <c r="G161" s="9" t="s">
        <v>241</v>
      </c>
      <c r="H161" s="23" t="s">
        <v>55</v>
      </c>
      <c r="I161" s="7">
        <v>6110</v>
      </c>
      <c r="J161" s="10" t="s">
        <v>56</v>
      </c>
      <c r="K161" s="9" t="s">
        <v>28</v>
      </c>
      <c r="L161" s="7">
        <v>13</v>
      </c>
      <c r="M161" s="9" t="s">
        <v>29</v>
      </c>
      <c r="N161" s="8">
        <v>43116</v>
      </c>
      <c r="O161" s="7">
        <v>0</v>
      </c>
      <c r="P161" s="7"/>
      <c r="Q161" s="12">
        <v>2250</v>
      </c>
      <c r="R161" s="12"/>
      <c r="S161" s="13"/>
      <c r="T161" s="12"/>
      <c r="U161" s="12">
        <v>2250</v>
      </c>
      <c r="V161" s="7">
        <v>17</v>
      </c>
      <c r="W161" s="11"/>
      <c r="X161" s="10" t="s">
        <v>426</v>
      </c>
    </row>
    <row r="162" spans="1:24" ht="128.25" thickBot="1">
      <c r="A162" s="7">
        <v>273</v>
      </c>
      <c r="B162" s="7">
        <v>0</v>
      </c>
      <c r="C162" s="8">
        <v>43231</v>
      </c>
      <c r="D162" s="9">
        <v>2018</v>
      </c>
      <c r="E162" s="7">
        <v>2216</v>
      </c>
      <c r="F162" s="7">
        <v>5</v>
      </c>
      <c r="G162" s="9" t="s">
        <v>241</v>
      </c>
      <c r="H162" s="23" t="s">
        <v>55</v>
      </c>
      <c r="I162" s="7">
        <v>6110</v>
      </c>
      <c r="J162" s="10" t="s">
        <v>56</v>
      </c>
      <c r="K162" s="9" t="s">
        <v>28</v>
      </c>
      <c r="L162" s="7">
        <v>160</v>
      </c>
      <c r="M162" s="9" t="s">
        <v>29</v>
      </c>
      <c r="N162" s="8">
        <v>43228</v>
      </c>
      <c r="O162" s="7">
        <v>0</v>
      </c>
      <c r="P162" s="7"/>
      <c r="Q162" s="12">
        <v>1750</v>
      </c>
      <c r="R162" s="12"/>
      <c r="S162" s="13"/>
      <c r="T162" s="12"/>
      <c r="U162" s="12">
        <v>1750</v>
      </c>
      <c r="V162" s="7">
        <v>17</v>
      </c>
      <c r="W162" s="11"/>
      <c r="X162" s="10" t="s">
        <v>426</v>
      </c>
    </row>
    <row r="163" spans="1:24" ht="64.5" thickBot="1">
      <c r="A163" s="7">
        <v>1011</v>
      </c>
      <c r="B163" s="7">
        <v>0</v>
      </c>
      <c r="C163" s="8">
        <v>43465</v>
      </c>
      <c r="D163" s="9">
        <v>2018</v>
      </c>
      <c r="E163" s="7">
        <v>2216</v>
      </c>
      <c r="F163" s="7">
        <v>7</v>
      </c>
      <c r="G163" s="9" t="s">
        <v>242</v>
      </c>
      <c r="H163" s="23" t="s">
        <v>243</v>
      </c>
      <c r="I163" s="7">
        <v>1551</v>
      </c>
      <c r="J163" s="10" t="s">
        <v>244</v>
      </c>
      <c r="K163" s="9" t="s">
        <v>28</v>
      </c>
      <c r="L163" s="7">
        <v>0</v>
      </c>
      <c r="M163" s="9"/>
      <c r="N163" s="9"/>
      <c r="O163" s="7">
        <v>0</v>
      </c>
      <c r="P163" s="7"/>
      <c r="Q163" s="12">
        <v>67.72</v>
      </c>
      <c r="R163" s="12"/>
      <c r="S163" s="13"/>
      <c r="T163" s="12"/>
      <c r="U163" s="12">
        <v>67.72</v>
      </c>
      <c r="V163" s="7">
        <v>17</v>
      </c>
      <c r="W163" s="11"/>
      <c r="X163" s="10" t="s">
        <v>470</v>
      </c>
    </row>
    <row r="164" spans="1:24" ht="90" thickBot="1">
      <c r="A164" s="7">
        <v>42</v>
      </c>
      <c r="B164" s="7">
        <v>0</v>
      </c>
      <c r="C164" s="8">
        <v>43122</v>
      </c>
      <c r="D164" s="9">
        <v>2018</v>
      </c>
      <c r="E164" s="7">
        <v>2216</v>
      </c>
      <c r="F164" s="7">
        <v>10</v>
      </c>
      <c r="G164" s="9" t="s">
        <v>245</v>
      </c>
      <c r="H164" s="23" t="s">
        <v>62</v>
      </c>
      <c r="I164" s="7">
        <v>3801</v>
      </c>
      <c r="J164" s="10" t="s">
        <v>63</v>
      </c>
      <c r="K164" s="9" t="s">
        <v>28</v>
      </c>
      <c r="L164" s="7">
        <v>12</v>
      </c>
      <c r="M164" s="9" t="s">
        <v>29</v>
      </c>
      <c r="N164" s="8">
        <v>43116</v>
      </c>
      <c r="O164" s="7">
        <v>0</v>
      </c>
      <c r="P164" s="7"/>
      <c r="Q164" s="12">
        <v>1500</v>
      </c>
      <c r="R164" s="12"/>
      <c r="S164" s="13"/>
      <c r="T164" s="12"/>
      <c r="U164" s="12">
        <v>1500</v>
      </c>
      <c r="V164" s="7">
        <v>17</v>
      </c>
      <c r="W164" s="11"/>
      <c r="X164" s="10" t="s">
        <v>429</v>
      </c>
    </row>
    <row r="165" spans="1:24" ht="90" thickBot="1">
      <c r="A165" s="7">
        <v>770</v>
      </c>
      <c r="B165" s="7">
        <v>0</v>
      </c>
      <c r="C165" s="8">
        <v>43445</v>
      </c>
      <c r="D165" s="9">
        <v>2018</v>
      </c>
      <c r="E165" s="7">
        <v>2462</v>
      </c>
      <c r="F165" s="7">
        <v>1</v>
      </c>
      <c r="G165" s="9" t="s">
        <v>246</v>
      </c>
      <c r="H165" s="23" t="s">
        <v>247</v>
      </c>
      <c r="I165" s="7">
        <v>8558</v>
      </c>
      <c r="J165" s="10" t="s">
        <v>248</v>
      </c>
      <c r="K165" s="9" t="s">
        <v>28</v>
      </c>
      <c r="L165" s="7">
        <v>433</v>
      </c>
      <c r="M165" s="9" t="s">
        <v>29</v>
      </c>
      <c r="N165" s="8">
        <v>43423</v>
      </c>
      <c r="O165" s="7">
        <v>0</v>
      </c>
      <c r="P165" s="7"/>
      <c r="Q165" s="12">
        <v>3000</v>
      </c>
      <c r="R165" s="13">
        <v>-3000</v>
      </c>
      <c r="S165" s="13"/>
      <c r="T165" s="13"/>
      <c r="U165" s="13"/>
      <c r="V165" s="14">
        <v>17</v>
      </c>
      <c r="W165" s="15"/>
      <c r="X165" s="16" t="s">
        <v>577</v>
      </c>
    </row>
    <row r="166" spans="1:24" ht="90" thickBot="1">
      <c r="A166" s="7">
        <v>555</v>
      </c>
      <c r="B166" s="7">
        <v>0</v>
      </c>
      <c r="C166" s="8">
        <v>43370</v>
      </c>
      <c r="D166" s="9">
        <v>2018</v>
      </c>
      <c r="E166" s="7">
        <v>2462</v>
      </c>
      <c r="F166" s="7">
        <v>3</v>
      </c>
      <c r="G166" s="9" t="s">
        <v>249</v>
      </c>
      <c r="H166" s="23" t="s">
        <v>36</v>
      </c>
      <c r="I166" s="7">
        <v>3</v>
      </c>
      <c r="J166" s="10" t="s">
        <v>37</v>
      </c>
      <c r="K166" s="9" t="s">
        <v>28</v>
      </c>
      <c r="L166" s="7">
        <v>332</v>
      </c>
      <c r="M166" s="9" t="s">
        <v>29</v>
      </c>
      <c r="N166" s="8">
        <v>43368</v>
      </c>
      <c r="O166" s="7">
        <v>0</v>
      </c>
      <c r="P166" s="7"/>
      <c r="Q166" s="12">
        <v>1000</v>
      </c>
      <c r="R166" s="12"/>
      <c r="S166" s="13"/>
      <c r="T166" s="12"/>
      <c r="U166" s="12">
        <v>1000</v>
      </c>
      <c r="V166" s="7">
        <v>17</v>
      </c>
      <c r="W166" s="11"/>
      <c r="X166" s="10" t="s">
        <v>504</v>
      </c>
    </row>
    <row r="167" spans="1:24" ht="77.25" thickBot="1">
      <c r="A167" s="7">
        <v>447</v>
      </c>
      <c r="B167" s="7">
        <v>0</v>
      </c>
      <c r="C167" s="8">
        <v>43320</v>
      </c>
      <c r="D167" s="9">
        <v>2018</v>
      </c>
      <c r="E167" s="7">
        <v>2462</v>
      </c>
      <c r="F167" s="7">
        <v>4</v>
      </c>
      <c r="G167" s="9" t="s">
        <v>250</v>
      </c>
      <c r="H167" s="23" t="s">
        <v>251</v>
      </c>
      <c r="I167" s="7">
        <v>4577</v>
      </c>
      <c r="J167" s="10" t="s">
        <v>252</v>
      </c>
      <c r="K167" s="9" t="s">
        <v>28</v>
      </c>
      <c r="L167" s="7">
        <v>275</v>
      </c>
      <c r="M167" s="9" t="s">
        <v>29</v>
      </c>
      <c r="N167" s="8">
        <v>43312</v>
      </c>
      <c r="O167" s="7">
        <v>0</v>
      </c>
      <c r="P167" s="7"/>
      <c r="Q167" s="12">
        <v>3751</v>
      </c>
      <c r="R167" s="12"/>
      <c r="S167" s="13"/>
      <c r="T167" s="12"/>
      <c r="U167" s="12">
        <v>3751</v>
      </c>
      <c r="V167" s="7">
        <v>17</v>
      </c>
      <c r="W167" s="11"/>
      <c r="X167" s="10" t="s">
        <v>505</v>
      </c>
    </row>
    <row r="168" spans="1:24" ht="128.25" thickBot="1">
      <c r="A168" s="7">
        <v>845</v>
      </c>
      <c r="B168" s="7">
        <v>0</v>
      </c>
      <c r="C168" s="8">
        <v>43462</v>
      </c>
      <c r="D168" s="9">
        <v>2018</v>
      </c>
      <c r="E168" s="7">
        <v>2471</v>
      </c>
      <c r="F168" s="7">
        <v>2</v>
      </c>
      <c r="G168" s="9" t="s">
        <v>253</v>
      </c>
      <c r="H168" s="23" t="s">
        <v>254</v>
      </c>
      <c r="I168" s="7">
        <v>0</v>
      </c>
      <c r="J168" s="10"/>
      <c r="K168" s="9" t="s">
        <v>28</v>
      </c>
      <c r="L168" s="7">
        <v>515</v>
      </c>
      <c r="M168" s="9" t="s">
        <v>29</v>
      </c>
      <c r="N168" s="8">
        <v>43461</v>
      </c>
      <c r="O168" s="7">
        <v>0</v>
      </c>
      <c r="P168" s="7"/>
      <c r="Q168" s="12">
        <v>3298.5</v>
      </c>
      <c r="R168" s="12">
        <v>-50</v>
      </c>
      <c r="S168" s="13"/>
      <c r="T168" s="12"/>
      <c r="U168" s="12">
        <v>3248.5</v>
      </c>
      <c r="V168" s="7">
        <v>17</v>
      </c>
      <c r="W168" s="11"/>
      <c r="X168" s="10" t="s">
        <v>506</v>
      </c>
    </row>
    <row r="169" spans="1:24" ht="102.75" thickBot="1">
      <c r="A169" s="7">
        <v>671</v>
      </c>
      <c r="B169" s="7">
        <v>0</v>
      </c>
      <c r="C169" s="8">
        <v>43067</v>
      </c>
      <c r="D169" s="9">
        <v>2017</v>
      </c>
      <c r="E169" s="7">
        <v>2511</v>
      </c>
      <c r="F169" s="7">
        <v>11</v>
      </c>
      <c r="G169" s="9" t="s">
        <v>255</v>
      </c>
      <c r="H169" s="23" t="s">
        <v>256</v>
      </c>
      <c r="I169" s="7">
        <v>7790</v>
      </c>
      <c r="J169" s="10" t="s">
        <v>48</v>
      </c>
      <c r="K169" s="9" t="s">
        <v>28</v>
      </c>
      <c r="L169" s="7">
        <v>393</v>
      </c>
      <c r="M169" s="9" t="s">
        <v>29</v>
      </c>
      <c r="N169" s="8">
        <v>43054</v>
      </c>
      <c r="O169" s="7">
        <v>0</v>
      </c>
      <c r="P169" s="7"/>
      <c r="Q169" s="12">
        <v>14</v>
      </c>
      <c r="R169" s="12">
        <v>-14</v>
      </c>
      <c r="S169" s="13"/>
      <c r="T169" s="12"/>
      <c r="U169" s="12"/>
      <c r="V169" s="7">
        <v>17</v>
      </c>
      <c r="W169" s="11" t="s">
        <v>67</v>
      </c>
      <c r="X169" s="10" t="s">
        <v>507</v>
      </c>
    </row>
    <row r="170" spans="1:24" ht="90" thickBot="1">
      <c r="A170" s="7">
        <v>667</v>
      </c>
      <c r="B170" s="7">
        <v>0</v>
      </c>
      <c r="C170" s="8">
        <v>43417</v>
      </c>
      <c r="D170" s="9">
        <v>2018</v>
      </c>
      <c r="E170" s="7">
        <v>2511</v>
      </c>
      <c r="F170" s="7">
        <v>27</v>
      </c>
      <c r="G170" s="9" t="s">
        <v>257</v>
      </c>
      <c r="H170" s="23" t="s">
        <v>258</v>
      </c>
      <c r="I170" s="7">
        <v>1976</v>
      </c>
      <c r="J170" s="10" t="s">
        <v>259</v>
      </c>
      <c r="K170" s="9" t="s">
        <v>28</v>
      </c>
      <c r="L170" s="7">
        <v>363</v>
      </c>
      <c r="M170" s="9" t="s">
        <v>29</v>
      </c>
      <c r="N170" s="8">
        <v>43385</v>
      </c>
      <c r="O170" s="7">
        <v>0</v>
      </c>
      <c r="P170" s="7"/>
      <c r="Q170" s="12">
        <v>3599</v>
      </c>
      <c r="R170" s="12"/>
      <c r="S170" s="13"/>
      <c r="T170" s="12"/>
      <c r="U170" s="12">
        <v>3599</v>
      </c>
      <c r="V170" s="7">
        <v>17</v>
      </c>
      <c r="W170" s="11"/>
      <c r="X170" s="10" t="s">
        <v>508</v>
      </c>
    </row>
    <row r="171" spans="1:24" ht="90" thickBot="1">
      <c r="A171" s="7">
        <v>785</v>
      </c>
      <c r="B171" s="7">
        <v>0</v>
      </c>
      <c r="C171" s="8">
        <v>43448</v>
      </c>
      <c r="D171" s="9">
        <v>2018</v>
      </c>
      <c r="E171" s="7">
        <v>2511</v>
      </c>
      <c r="F171" s="7">
        <v>27</v>
      </c>
      <c r="G171" s="9" t="s">
        <v>257</v>
      </c>
      <c r="H171" s="23" t="s">
        <v>260</v>
      </c>
      <c r="I171" s="7">
        <v>2575</v>
      </c>
      <c r="J171" s="10" t="s">
        <v>261</v>
      </c>
      <c r="K171" s="9" t="s">
        <v>28</v>
      </c>
      <c r="L171" s="7">
        <v>479</v>
      </c>
      <c r="M171" s="9" t="s">
        <v>29</v>
      </c>
      <c r="N171" s="8">
        <v>43445</v>
      </c>
      <c r="O171" s="7">
        <v>0</v>
      </c>
      <c r="P171" s="7"/>
      <c r="Q171" s="12">
        <v>2440</v>
      </c>
      <c r="R171" s="12">
        <v>-440</v>
      </c>
      <c r="S171" s="13"/>
      <c r="T171" s="12"/>
      <c r="U171" s="12">
        <v>2000</v>
      </c>
      <c r="V171" s="7">
        <v>17</v>
      </c>
      <c r="W171" s="11"/>
      <c r="X171" s="10" t="s">
        <v>509</v>
      </c>
    </row>
    <row r="172" spans="1:24" ht="160.5" customHeight="1" thickBot="1">
      <c r="A172" s="7">
        <v>520</v>
      </c>
      <c r="B172" s="7">
        <v>0</v>
      </c>
      <c r="C172" s="8">
        <v>43354</v>
      </c>
      <c r="D172" s="9">
        <v>2018</v>
      </c>
      <c r="E172" s="7">
        <v>2511</v>
      </c>
      <c r="F172" s="7">
        <v>37</v>
      </c>
      <c r="G172" s="9" t="s">
        <v>262</v>
      </c>
      <c r="H172" s="23" t="s">
        <v>263</v>
      </c>
      <c r="I172" s="7">
        <v>7178</v>
      </c>
      <c r="J172" s="10" t="s">
        <v>264</v>
      </c>
      <c r="K172" s="9" t="s">
        <v>28</v>
      </c>
      <c r="L172" s="7">
        <v>150</v>
      </c>
      <c r="M172" s="9" t="s">
        <v>123</v>
      </c>
      <c r="N172" s="8">
        <v>43350</v>
      </c>
      <c r="O172" s="7">
        <v>0</v>
      </c>
      <c r="P172" s="7"/>
      <c r="Q172" s="12">
        <v>1493.28</v>
      </c>
      <c r="R172" s="12"/>
      <c r="S172" s="13"/>
      <c r="T172" s="12"/>
      <c r="U172" s="13">
        <v>1493.28</v>
      </c>
      <c r="V172" s="7">
        <v>17</v>
      </c>
      <c r="W172" s="11"/>
      <c r="X172" s="10" t="s">
        <v>572</v>
      </c>
    </row>
    <row r="173" spans="1:24" ht="90" thickBot="1">
      <c r="A173" s="7">
        <v>681</v>
      </c>
      <c r="B173" s="7">
        <v>0</v>
      </c>
      <c r="C173" s="8">
        <v>43431</v>
      </c>
      <c r="D173" s="9">
        <v>2018</v>
      </c>
      <c r="E173" s="7">
        <v>2511</v>
      </c>
      <c r="F173" s="7">
        <v>41</v>
      </c>
      <c r="G173" s="9" t="s">
        <v>265</v>
      </c>
      <c r="H173" s="23" t="s">
        <v>266</v>
      </c>
      <c r="I173" s="7">
        <v>11</v>
      </c>
      <c r="J173" s="10" t="s">
        <v>144</v>
      </c>
      <c r="K173" s="9" t="s">
        <v>28</v>
      </c>
      <c r="L173" s="7">
        <v>435</v>
      </c>
      <c r="M173" s="9" t="s">
        <v>29</v>
      </c>
      <c r="N173" s="8">
        <v>43425</v>
      </c>
      <c r="O173" s="7">
        <v>0</v>
      </c>
      <c r="P173" s="7"/>
      <c r="Q173" s="12">
        <v>3109.78</v>
      </c>
      <c r="R173" s="12"/>
      <c r="S173" s="13"/>
      <c r="T173" s="12"/>
      <c r="U173" s="12">
        <v>3109.78</v>
      </c>
      <c r="V173" s="7">
        <v>17</v>
      </c>
      <c r="W173" s="11"/>
      <c r="X173" s="10" t="s">
        <v>510</v>
      </c>
    </row>
    <row r="174" spans="1:24" ht="77.25" thickBot="1">
      <c r="A174" s="7">
        <v>842</v>
      </c>
      <c r="B174" s="7">
        <v>0</v>
      </c>
      <c r="C174" s="8">
        <v>43462</v>
      </c>
      <c r="D174" s="9">
        <v>2018</v>
      </c>
      <c r="E174" s="7">
        <v>2540</v>
      </c>
      <c r="F174" s="7">
        <v>5</v>
      </c>
      <c r="G174" s="9" t="s">
        <v>267</v>
      </c>
      <c r="H174" s="23" t="s">
        <v>268</v>
      </c>
      <c r="I174" s="7">
        <v>8251</v>
      </c>
      <c r="J174" s="10" t="s">
        <v>269</v>
      </c>
      <c r="K174" s="9" t="s">
        <v>28</v>
      </c>
      <c r="L174" s="7">
        <v>507</v>
      </c>
      <c r="M174" s="9" t="s">
        <v>29</v>
      </c>
      <c r="N174" s="8">
        <v>43461</v>
      </c>
      <c r="O174" s="7">
        <v>0</v>
      </c>
      <c r="P174" s="7"/>
      <c r="Q174" s="12">
        <v>785</v>
      </c>
      <c r="R174" s="12"/>
      <c r="S174" s="13"/>
      <c r="T174" s="12"/>
      <c r="U174" s="12">
        <v>785</v>
      </c>
      <c r="V174" s="7">
        <v>17</v>
      </c>
      <c r="W174" s="11"/>
      <c r="X174" s="10" t="s">
        <v>491</v>
      </c>
    </row>
    <row r="175" spans="1:24" ht="77.25" thickBot="1">
      <c r="A175" s="7">
        <v>775</v>
      </c>
      <c r="B175" s="7">
        <v>0</v>
      </c>
      <c r="C175" s="8">
        <v>43445</v>
      </c>
      <c r="D175" s="9">
        <v>2018</v>
      </c>
      <c r="E175" s="7">
        <v>2540</v>
      </c>
      <c r="F175" s="7">
        <v>19</v>
      </c>
      <c r="G175" s="9" t="s">
        <v>267</v>
      </c>
      <c r="H175" s="23" t="s">
        <v>270</v>
      </c>
      <c r="I175" s="7">
        <v>4191</v>
      </c>
      <c r="J175" s="10" t="s">
        <v>271</v>
      </c>
      <c r="K175" s="9" t="s">
        <v>28</v>
      </c>
      <c r="L175" s="7">
        <v>468</v>
      </c>
      <c r="M175" s="9" t="s">
        <v>29</v>
      </c>
      <c r="N175" s="8">
        <v>43440</v>
      </c>
      <c r="O175" s="7">
        <v>0</v>
      </c>
      <c r="P175" s="7"/>
      <c r="Q175" s="12">
        <v>970</v>
      </c>
      <c r="R175" s="12"/>
      <c r="S175" s="13"/>
      <c r="T175" s="12"/>
      <c r="U175" s="12">
        <v>970</v>
      </c>
      <c r="V175" s="7">
        <v>17</v>
      </c>
      <c r="W175" s="11"/>
      <c r="X175" s="10" t="s">
        <v>491</v>
      </c>
    </row>
    <row r="176" spans="1:24" ht="77.25" thickBot="1">
      <c r="A176" s="7">
        <v>776</v>
      </c>
      <c r="B176" s="7">
        <v>0</v>
      </c>
      <c r="C176" s="8">
        <v>43445</v>
      </c>
      <c r="D176" s="9">
        <v>2018</v>
      </c>
      <c r="E176" s="7">
        <v>2540</v>
      </c>
      <c r="F176" s="7">
        <v>19</v>
      </c>
      <c r="G176" s="9" t="s">
        <v>267</v>
      </c>
      <c r="H176" s="23" t="s">
        <v>272</v>
      </c>
      <c r="I176" s="7">
        <v>11</v>
      </c>
      <c r="J176" s="10" t="s">
        <v>144</v>
      </c>
      <c r="K176" s="9" t="s">
        <v>28</v>
      </c>
      <c r="L176" s="7">
        <v>469</v>
      </c>
      <c r="M176" s="9" t="s">
        <v>29</v>
      </c>
      <c r="N176" s="8">
        <v>43440</v>
      </c>
      <c r="O176" s="7">
        <v>0</v>
      </c>
      <c r="P176" s="7"/>
      <c r="Q176" s="12">
        <v>930</v>
      </c>
      <c r="R176" s="12"/>
      <c r="S176" s="13"/>
      <c r="T176" s="12"/>
      <c r="U176" s="12">
        <v>930</v>
      </c>
      <c r="V176" s="7">
        <v>17</v>
      </c>
      <c r="W176" s="11"/>
      <c r="X176" s="10" t="s">
        <v>491</v>
      </c>
    </row>
    <row r="177" spans="1:24" ht="90" thickBot="1">
      <c r="A177" s="7">
        <v>688</v>
      </c>
      <c r="B177" s="7">
        <v>0</v>
      </c>
      <c r="C177" s="8">
        <v>43437</v>
      </c>
      <c r="D177" s="9">
        <v>2018</v>
      </c>
      <c r="E177" s="7">
        <v>2541</v>
      </c>
      <c r="F177" s="7">
        <v>1</v>
      </c>
      <c r="G177" s="9" t="s">
        <v>257</v>
      </c>
      <c r="H177" s="23" t="s">
        <v>273</v>
      </c>
      <c r="I177" s="7">
        <v>5811</v>
      </c>
      <c r="J177" s="10" t="s">
        <v>274</v>
      </c>
      <c r="K177" s="9" t="s">
        <v>28</v>
      </c>
      <c r="L177" s="7">
        <v>449</v>
      </c>
      <c r="M177" s="9" t="s">
        <v>29</v>
      </c>
      <c r="N177" s="8">
        <v>43431</v>
      </c>
      <c r="O177" s="7">
        <v>0</v>
      </c>
      <c r="P177" s="7"/>
      <c r="Q177" s="12">
        <v>12200</v>
      </c>
      <c r="R177" s="12"/>
      <c r="S177" s="13"/>
      <c r="T177" s="12"/>
      <c r="U177" s="12">
        <v>12200</v>
      </c>
      <c r="V177" s="7">
        <v>17</v>
      </c>
      <c r="W177" s="11"/>
      <c r="X177" s="10" t="s">
        <v>511</v>
      </c>
    </row>
    <row r="178" spans="1:24" ht="90" thickBot="1">
      <c r="A178" s="7">
        <v>717</v>
      </c>
      <c r="B178" s="7">
        <v>0</v>
      </c>
      <c r="C178" s="8">
        <v>43439</v>
      </c>
      <c r="D178" s="9">
        <v>2018</v>
      </c>
      <c r="E178" s="7">
        <v>2541</v>
      </c>
      <c r="F178" s="7">
        <v>1</v>
      </c>
      <c r="G178" s="9" t="s">
        <v>257</v>
      </c>
      <c r="H178" s="23" t="s">
        <v>275</v>
      </c>
      <c r="I178" s="7">
        <v>4453</v>
      </c>
      <c r="J178" s="10" t="s">
        <v>126</v>
      </c>
      <c r="K178" s="9" t="s">
        <v>28</v>
      </c>
      <c r="L178" s="7">
        <v>450</v>
      </c>
      <c r="M178" s="9" t="s">
        <v>29</v>
      </c>
      <c r="N178" s="8">
        <v>43431</v>
      </c>
      <c r="O178" s="7">
        <v>0</v>
      </c>
      <c r="P178" s="7"/>
      <c r="Q178" s="12">
        <v>1800</v>
      </c>
      <c r="R178" s="12"/>
      <c r="S178" s="13"/>
      <c r="T178" s="12"/>
      <c r="U178" s="12">
        <v>1800</v>
      </c>
      <c r="V178" s="7">
        <v>17</v>
      </c>
      <c r="W178" s="11"/>
      <c r="X178" s="10" t="s">
        <v>512</v>
      </c>
    </row>
    <row r="179" spans="1:24" ht="124.5" thickBot="1">
      <c r="A179" s="7">
        <v>580</v>
      </c>
      <c r="B179" s="7">
        <v>0</v>
      </c>
      <c r="C179" s="8">
        <v>43382</v>
      </c>
      <c r="D179" s="9">
        <v>2018</v>
      </c>
      <c r="E179" s="7">
        <v>2541</v>
      </c>
      <c r="F179" s="7">
        <v>2</v>
      </c>
      <c r="G179" s="9" t="s">
        <v>257</v>
      </c>
      <c r="H179" s="23" t="s">
        <v>276</v>
      </c>
      <c r="I179" s="7">
        <v>5434</v>
      </c>
      <c r="J179" s="10" t="s">
        <v>277</v>
      </c>
      <c r="K179" s="9" t="s">
        <v>28</v>
      </c>
      <c r="L179" s="7">
        <v>352</v>
      </c>
      <c r="M179" s="9" t="s">
        <v>29</v>
      </c>
      <c r="N179" s="8">
        <v>43378</v>
      </c>
      <c r="O179" s="7">
        <v>0</v>
      </c>
      <c r="P179" s="7"/>
      <c r="Q179" s="12">
        <v>4000</v>
      </c>
      <c r="R179" s="12"/>
      <c r="S179" s="13"/>
      <c r="T179" s="12"/>
      <c r="U179" s="12">
        <v>4000</v>
      </c>
      <c r="V179" s="7">
        <v>17</v>
      </c>
      <c r="W179" s="11"/>
      <c r="X179" s="10" t="s">
        <v>491</v>
      </c>
    </row>
    <row r="180" spans="1:24" ht="124.5" thickBot="1">
      <c r="A180" s="7">
        <v>598</v>
      </c>
      <c r="B180" s="7">
        <v>0</v>
      </c>
      <c r="C180" s="8">
        <v>43388</v>
      </c>
      <c r="D180" s="9">
        <v>2018</v>
      </c>
      <c r="E180" s="7">
        <v>2541</v>
      </c>
      <c r="F180" s="7">
        <v>2</v>
      </c>
      <c r="G180" s="9" t="s">
        <v>257</v>
      </c>
      <c r="H180" s="23" t="s">
        <v>276</v>
      </c>
      <c r="I180" s="7">
        <v>2313</v>
      </c>
      <c r="J180" s="10" t="s">
        <v>278</v>
      </c>
      <c r="K180" s="9" t="s">
        <v>28</v>
      </c>
      <c r="L180" s="7">
        <v>352</v>
      </c>
      <c r="M180" s="9" t="s">
        <v>29</v>
      </c>
      <c r="N180" s="8">
        <v>43378</v>
      </c>
      <c r="O180" s="7">
        <v>0</v>
      </c>
      <c r="P180" s="7"/>
      <c r="Q180" s="12">
        <v>524</v>
      </c>
      <c r="R180" s="12"/>
      <c r="S180" s="13"/>
      <c r="T180" s="12"/>
      <c r="U180" s="12">
        <v>524</v>
      </c>
      <c r="V180" s="7">
        <v>17</v>
      </c>
      <c r="W180" s="11"/>
      <c r="X180" s="10" t="s">
        <v>513</v>
      </c>
    </row>
    <row r="181" spans="1:24" ht="135.75" thickBot="1">
      <c r="A181" s="7">
        <v>537</v>
      </c>
      <c r="B181" s="7">
        <v>0</v>
      </c>
      <c r="C181" s="8">
        <v>43369</v>
      </c>
      <c r="D181" s="9">
        <v>2018</v>
      </c>
      <c r="E181" s="7">
        <v>2545</v>
      </c>
      <c r="F181" s="7">
        <v>1</v>
      </c>
      <c r="G181" s="9" t="s">
        <v>279</v>
      </c>
      <c r="H181" s="23" t="s">
        <v>280</v>
      </c>
      <c r="I181" s="7">
        <v>8507</v>
      </c>
      <c r="J181" s="10" t="s">
        <v>281</v>
      </c>
      <c r="K181" s="9" t="s">
        <v>28</v>
      </c>
      <c r="L181" s="7">
        <v>325</v>
      </c>
      <c r="M181" s="9" t="s">
        <v>29</v>
      </c>
      <c r="N181" s="8">
        <v>43362</v>
      </c>
      <c r="O181" s="7">
        <v>0</v>
      </c>
      <c r="P181" s="7"/>
      <c r="Q181" s="12">
        <v>17934</v>
      </c>
      <c r="R181" s="12"/>
      <c r="S181" s="13"/>
      <c r="T181" s="12"/>
      <c r="U181" s="12">
        <v>17934</v>
      </c>
      <c r="V181" s="7">
        <v>17</v>
      </c>
      <c r="W181" s="11"/>
      <c r="X181" s="10" t="s">
        <v>491</v>
      </c>
    </row>
    <row r="182" spans="1:24" ht="124.5" thickBot="1">
      <c r="A182" s="7">
        <v>539</v>
      </c>
      <c r="B182" s="7">
        <v>0</v>
      </c>
      <c r="C182" s="8">
        <v>43369</v>
      </c>
      <c r="D182" s="9">
        <v>2018</v>
      </c>
      <c r="E182" s="7">
        <v>2545</v>
      </c>
      <c r="F182" s="7">
        <v>1</v>
      </c>
      <c r="G182" s="9" t="s">
        <v>279</v>
      </c>
      <c r="H182" s="23" t="s">
        <v>282</v>
      </c>
      <c r="I182" s="7">
        <v>5345</v>
      </c>
      <c r="J182" s="10" t="s">
        <v>283</v>
      </c>
      <c r="K182" s="9" t="s">
        <v>28</v>
      </c>
      <c r="L182" s="7">
        <v>330</v>
      </c>
      <c r="M182" s="9" t="s">
        <v>29</v>
      </c>
      <c r="N182" s="8">
        <v>43363</v>
      </c>
      <c r="O182" s="7">
        <v>0</v>
      </c>
      <c r="P182" s="7"/>
      <c r="Q182" s="12">
        <v>200</v>
      </c>
      <c r="R182" s="12"/>
      <c r="S182" s="13"/>
      <c r="T182" s="12"/>
      <c r="U182" s="12">
        <v>200</v>
      </c>
      <c r="V182" s="7">
        <v>17</v>
      </c>
      <c r="W182" s="11"/>
      <c r="X182" s="10" t="s">
        <v>491</v>
      </c>
    </row>
    <row r="183" spans="1:24" ht="135.75" thickBot="1">
      <c r="A183" s="7">
        <v>540</v>
      </c>
      <c r="B183" s="7">
        <v>0</v>
      </c>
      <c r="C183" s="8">
        <v>43369</v>
      </c>
      <c r="D183" s="9">
        <v>2018</v>
      </c>
      <c r="E183" s="7">
        <v>2545</v>
      </c>
      <c r="F183" s="7">
        <v>1</v>
      </c>
      <c r="G183" s="9" t="s">
        <v>279</v>
      </c>
      <c r="H183" s="23" t="s">
        <v>284</v>
      </c>
      <c r="I183" s="7">
        <v>7330</v>
      </c>
      <c r="J183" s="10" t="s">
        <v>285</v>
      </c>
      <c r="K183" s="9" t="s">
        <v>28</v>
      </c>
      <c r="L183" s="7">
        <v>331</v>
      </c>
      <c r="M183" s="9" t="s">
        <v>29</v>
      </c>
      <c r="N183" s="8">
        <v>43363</v>
      </c>
      <c r="O183" s="7">
        <v>0</v>
      </c>
      <c r="P183" s="7"/>
      <c r="Q183" s="12">
        <v>12212.2</v>
      </c>
      <c r="R183" s="12"/>
      <c r="S183" s="13"/>
      <c r="T183" s="12"/>
      <c r="U183" s="12">
        <v>12212.2</v>
      </c>
      <c r="V183" s="7">
        <v>17</v>
      </c>
      <c r="W183" s="11"/>
      <c r="X183" s="10" t="s">
        <v>491</v>
      </c>
    </row>
    <row r="184" spans="1:24" ht="135.75" thickBot="1">
      <c r="A184" s="7">
        <v>541</v>
      </c>
      <c r="B184" s="7">
        <v>0</v>
      </c>
      <c r="C184" s="8">
        <v>43369</v>
      </c>
      <c r="D184" s="9">
        <v>2018</v>
      </c>
      <c r="E184" s="7">
        <v>2545</v>
      </c>
      <c r="F184" s="7">
        <v>1</v>
      </c>
      <c r="G184" s="9" t="s">
        <v>279</v>
      </c>
      <c r="H184" s="23" t="s">
        <v>284</v>
      </c>
      <c r="I184" s="7">
        <v>1020</v>
      </c>
      <c r="J184" s="10" t="s">
        <v>286</v>
      </c>
      <c r="K184" s="9" t="s">
        <v>28</v>
      </c>
      <c r="L184" s="7">
        <v>331</v>
      </c>
      <c r="M184" s="9" t="s">
        <v>29</v>
      </c>
      <c r="N184" s="8">
        <v>43363</v>
      </c>
      <c r="O184" s="7">
        <v>0</v>
      </c>
      <c r="P184" s="7"/>
      <c r="Q184" s="12">
        <v>12212.2</v>
      </c>
      <c r="R184" s="12"/>
      <c r="S184" s="13"/>
      <c r="T184" s="12"/>
      <c r="U184" s="12">
        <v>12212.2</v>
      </c>
      <c r="V184" s="7">
        <v>17</v>
      </c>
      <c r="W184" s="11"/>
      <c r="X184" s="10" t="s">
        <v>491</v>
      </c>
    </row>
    <row r="185" spans="1:24" ht="124.5" thickBot="1">
      <c r="A185" s="7">
        <v>543</v>
      </c>
      <c r="B185" s="7">
        <v>0</v>
      </c>
      <c r="C185" s="8">
        <v>43370</v>
      </c>
      <c r="D185" s="9">
        <v>2018</v>
      </c>
      <c r="E185" s="7">
        <v>2545</v>
      </c>
      <c r="F185" s="7">
        <v>1</v>
      </c>
      <c r="G185" s="9" t="s">
        <v>279</v>
      </c>
      <c r="H185" s="23" t="s">
        <v>287</v>
      </c>
      <c r="I185" s="7">
        <v>5345</v>
      </c>
      <c r="J185" s="10" t="s">
        <v>283</v>
      </c>
      <c r="K185" s="9" t="s">
        <v>28</v>
      </c>
      <c r="L185" s="7">
        <v>329</v>
      </c>
      <c r="M185" s="9" t="s">
        <v>29</v>
      </c>
      <c r="N185" s="8">
        <v>43363</v>
      </c>
      <c r="O185" s="7">
        <v>0</v>
      </c>
      <c r="P185" s="7"/>
      <c r="Q185" s="12">
        <v>200</v>
      </c>
      <c r="R185" s="12"/>
      <c r="S185" s="13"/>
      <c r="T185" s="12"/>
      <c r="U185" s="12">
        <v>200</v>
      </c>
      <c r="V185" s="7">
        <v>17</v>
      </c>
      <c r="W185" s="11"/>
      <c r="X185" s="10" t="s">
        <v>491</v>
      </c>
    </row>
    <row r="186" spans="1:24" ht="124.5" thickBot="1">
      <c r="A186" s="7">
        <v>657</v>
      </c>
      <c r="B186" s="7">
        <v>0</v>
      </c>
      <c r="C186" s="8">
        <v>42320</v>
      </c>
      <c r="D186" s="9">
        <v>2015</v>
      </c>
      <c r="E186" s="7">
        <v>2560</v>
      </c>
      <c r="F186" s="7">
        <v>15</v>
      </c>
      <c r="G186" s="9" t="s">
        <v>288</v>
      </c>
      <c r="H186" s="23" t="s">
        <v>289</v>
      </c>
      <c r="I186" s="7">
        <v>5929</v>
      </c>
      <c r="J186" s="10" t="s">
        <v>290</v>
      </c>
      <c r="K186" s="9" t="s">
        <v>28</v>
      </c>
      <c r="L186" s="7">
        <v>400</v>
      </c>
      <c r="M186" s="9" t="s">
        <v>29</v>
      </c>
      <c r="N186" s="8">
        <v>42305</v>
      </c>
      <c r="O186" s="7"/>
      <c r="P186" s="12">
        <v>1236.98</v>
      </c>
      <c r="Q186" s="12">
        <v>0</v>
      </c>
      <c r="R186" s="12"/>
      <c r="S186" s="13">
        <f t="shared" ref="S186:S192" si="0">SUM(O186:P186)</f>
        <v>1236.98</v>
      </c>
      <c r="T186" s="12"/>
      <c r="U186" s="12"/>
      <c r="V186" s="7">
        <v>17</v>
      </c>
      <c r="W186" s="11" t="s">
        <v>291</v>
      </c>
      <c r="X186" s="10" t="s">
        <v>514</v>
      </c>
    </row>
    <row r="187" spans="1:24" ht="124.5" thickBot="1">
      <c r="A187" s="7">
        <v>659</v>
      </c>
      <c r="B187" s="7">
        <v>0</v>
      </c>
      <c r="C187" s="8">
        <v>42320</v>
      </c>
      <c r="D187" s="9">
        <v>2015</v>
      </c>
      <c r="E187" s="7">
        <v>2560</v>
      </c>
      <c r="F187" s="7">
        <v>15</v>
      </c>
      <c r="G187" s="9" t="s">
        <v>288</v>
      </c>
      <c r="H187" s="23" t="s">
        <v>289</v>
      </c>
      <c r="I187" s="7">
        <v>3871</v>
      </c>
      <c r="J187" s="10" t="s">
        <v>292</v>
      </c>
      <c r="K187" s="9" t="s">
        <v>28</v>
      </c>
      <c r="L187" s="7">
        <v>400</v>
      </c>
      <c r="M187" s="9" t="s">
        <v>29</v>
      </c>
      <c r="N187" s="8">
        <v>42305</v>
      </c>
      <c r="O187" s="7"/>
      <c r="P187" s="7">
        <v>1181.48</v>
      </c>
      <c r="Q187" s="12">
        <v>0</v>
      </c>
      <c r="R187" s="12"/>
      <c r="S187" s="13">
        <f t="shared" si="0"/>
        <v>1181.48</v>
      </c>
      <c r="T187" s="12"/>
      <c r="U187" s="12"/>
      <c r="V187" s="7">
        <v>17</v>
      </c>
      <c r="W187" s="11" t="s">
        <v>291</v>
      </c>
      <c r="X187" s="10" t="s">
        <v>514</v>
      </c>
    </row>
    <row r="188" spans="1:24" ht="90.75" thickBot="1">
      <c r="A188" s="7">
        <v>868</v>
      </c>
      <c r="B188" s="7">
        <v>0</v>
      </c>
      <c r="C188" s="8">
        <v>42735</v>
      </c>
      <c r="D188" s="9">
        <v>2016</v>
      </c>
      <c r="E188" s="7">
        <v>2560</v>
      </c>
      <c r="F188" s="7">
        <v>15</v>
      </c>
      <c r="G188" s="9" t="s">
        <v>288</v>
      </c>
      <c r="H188" s="23" t="s">
        <v>293</v>
      </c>
      <c r="I188" s="7">
        <v>122</v>
      </c>
      <c r="J188" s="10" t="s">
        <v>27</v>
      </c>
      <c r="K188" s="9" t="s">
        <v>28</v>
      </c>
      <c r="L188" s="7">
        <v>447</v>
      </c>
      <c r="M188" s="9" t="s">
        <v>294</v>
      </c>
      <c r="N188" s="8">
        <v>42090</v>
      </c>
      <c r="O188" s="7"/>
      <c r="P188" s="7">
        <v>13355.61</v>
      </c>
      <c r="Q188" s="12"/>
      <c r="R188" s="12"/>
      <c r="S188" s="27">
        <v>13355.61</v>
      </c>
      <c r="T188" s="12"/>
      <c r="U188" s="12"/>
      <c r="V188" s="7">
        <v>17</v>
      </c>
      <c r="W188" s="11" t="s">
        <v>291</v>
      </c>
      <c r="X188" s="10" t="s">
        <v>515</v>
      </c>
    </row>
    <row r="189" spans="1:24" ht="90.75" thickBot="1">
      <c r="A189" s="7">
        <v>868</v>
      </c>
      <c r="B189" s="7">
        <v>0</v>
      </c>
      <c r="C189" s="8">
        <v>42735</v>
      </c>
      <c r="D189" s="9">
        <v>2016</v>
      </c>
      <c r="E189" s="7">
        <v>2560</v>
      </c>
      <c r="F189" s="7">
        <v>15</v>
      </c>
      <c r="G189" s="9" t="s">
        <v>288</v>
      </c>
      <c r="H189" s="23" t="s">
        <v>293</v>
      </c>
      <c r="I189" s="7">
        <v>122</v>
      </c>
      <c r="J189" s="10" t="s">
        <v>27</v>
      </c>
      <c r="K189" s="9" t="s">
        <v>28</v>
      </c>
      <c r="L189" s="7">
        <v>447</v>
      </c>
      <c r="M189" s="9" t="s">
        <v>294</v>
      </c>
      <c r="N189" s="8">
        <v>42090</v>
      </c>
      <c r="O189" s="12">
        <v>1272.83</v>
      </c>
      <c r="P189" s="7"/>
      <c r="Q189" s="12">
        <v>1272.83</v>
      </c>
      <c r="R189" s="12"/>
      <c r="S189" s="13">
        <v>1272.83</v>
      </c>
      <c r="T189" s="12"/>
      <c r="U189" s="12"/>
      <c r="V189" s="7">
        <v>17</v>
      </c>
      <c r="W189" s="11" t="s">
        <v>291</v>
      </c>
      <c r="X189" s="10" t="s">
        <v>515</v>
      </c>
    </row>
    <row r="190" spans="1:24" ht="141" thickBot="1">
      <c r="A190" s="7">
        <v>658</v>
      </c>
      <c r="B190" s="7">
        <v>0</v>
      </c>
      <c r="C190" s="8">
        <v>42320</v>
      </c>
      <c r="D190" s="9">
        <v>2015</v>
      </c>
      <c r="E190" s="7">
        <v>2560</v>
      </c>
      <c r="F190" s="7">
        <v>16</v>
      </c>
      <c r="G190" s="9" t="s">
        <v>288</v>
      </c>
      <c r="H190" s="23" t="s">
        <v>289</v>
      </c>
      <c r="I190" s="7">
        <v>5929</v>
      </c>
      <c r="J190" s="10" t="s">
        <v>290</v>
      </c>
      <c r="K190" s="9" t="s">
        <v>28</v>
      </c>
      <c r="L190" s="7">
        <v>400</v>
      </c>
      <c r="M190" s="9" t="s">
        <v>29</v>
      </c>
      <c r="N190" s="8">
        <v>42305</v>
      </c>
      <c r="O190" s="7">
        <v>0</v>
      </c>
      <c r="P190" s="7">
        <v>309.25</v>
      </c>
      <c r="Q190" s="12">
        <v>344.76</v>
      </c>
      <c r="R190" s="12"/>
      <c r="S190" s="13">
        <f t="shared" si="0"/>
        <v>309.25</v>
      </c>
      <c r="T190" s="12"/>
      <c r="U190" s="12">
        <v>344.76</v>
      </c>
      <c r="V190" s="7">
        <v>17</v>
      </c>
      <c r="W190" s="11" t="s">
        <v>291</v>
      </c>
      <c r="X190" s="10" t="s">
        <v>516</v>
      </c>
    </row>
    <row r="191" spans="1:24" ht="124.5" thickBot="1">
      <c r="A191" s="7">
        <v>660</v>
      </c>
      <c r="B191" s="7">
        <v>0</v>
      </c>
      <c r="C191" s="8">
        <v>42320</v>
      </c>
      <c r="D191" s="9">
        <v>2015</v>
      </c>
      <c r="E191" s="7">
        <v>2560</v>
      </c>
      <c r="F191" s="7">
        <v>16</v>
      </c>
      <c r="G191" s="9" t="s">
        <v>288</v>
      </c>
      <c r="H191" s="23" t="s">
        <v>289</v>
      </c>
      <c r="I191" s="7">
        <v>3871</v>
      </c>
      <c r="J191" s="10" t="s">
        <v>292</v>
      </c>
      <c r="K191" s="9" t="s">
        <v>28</v>
      </c>
      <c r="L191" s="7">
        <v>400</v>
      </c>
      <c r="M191" s="9" t="s">
        <v>29</v>
      </c>
      <c r="N191" s="8">
        <v>42305</v>
      </c>
      <c r="O191" s="7">
        <v>0</v>
      </c>
      <c r="P191" s="7">
        <v>295.37</v>
      </c>
      <c r="Q191" s="12">
        <v>0</v>
      </c>
      <c r="R191" s="12"/>
      <c r="S191" s="13">
        <f t="shared" si="0"/>
        <v>295.37</v>
      </c>
      <c r="T191" s="12"/>
      <c r="U191" s="12"/>
      <c r="V191" s="7">
        <v>17</v>
      </c>
      <c r="W191" s="11" t="s">
        <v>291</v>
      </c>
      <c r="X191" s="10" t="s">
        <v>514</v>
      </c>
    </row>
    <row r="192" spans="1:24" ht="101.25" customHeight="1" thickBot="1">
      <c r="A192" s="7">
        <v>870</v>
      </c>
      <c r="B192" s="7">
        <v>0</v>
      </c>
      <c r="C192" s="8">
        <v>42735</v>
      </c>
      <c r="D192" s="9">
        <v>2016</v>
      </c>
      <c r="E192" s="7">
        <v>2560</v>
      </c>
      <c r="F192" s="7">
        <v>16</v>
      </c>
      <c r="G192" s="9" t="s">
        <v>288</v>
      </c>
      <c r="H192" s="23" t="s">
        <v>295</v>
      </c>
      <c r="I192" s="7">
        <v>0</v>
      </c>
      <c r="J192" s="10"/>
      <c r="K192" s="9" t="s">
        <v>28</v>
      </c>
      <c r="L192" s="7">
        <v>0</v>
      </c>
      <c r="M192" s="9"/>
      <c r="N192" s="9"/>
      <c r="O192" s="7">
        <v>0</v>
      </c>
      <c r="P192" s="7">
        <v>12522.11</v>
      </c>
      <c r="Q192" s="12">
        <v>0</v>
      </c>
      <c r="R192" s="12"/>
      <c r="S192" s="13">
        <f t="shared" si="0"/>
        <v>12522.11</v>
      </c>
      <c r="T192" s="12"/>
      <c r="U192" s="12"/>
      <c r="V192" s="7">
        <v>17</v>
      </c>
      <c r="W192" s="11" t="s">
        <v>291</v>
      </c>
      <c r="X192" s="10" t="s">
        <v>515</v>
      </c>
    </row>
    <row r="193" spans="1:24" ht="90" thickBot="1">
      <c r="A193" s="7">
        <v>843</v>
      </c>
      <c r="B193" s="7">
        <v>0</v>
      </c>
      <c r="C193" s="8">
        <v>43462</v>
      </c>
      <c r="D193" s="9">
        <v>2018</v>
      </c>
      <c r="E193" s="7">
        <v>2560</v>
      </c>
      <c r="F193" s="7">
        <v>19</v>
      </c>
      <c r="G193" s="9" t="s">
        <v>296</v>
      </c>
      <c r="H193" s="23" t="s">
        <v>297</v>
      </c>
      <c r="I193" s="7">
        <v>7689</v>
      </c>
      <c r="J193" s="10" t="s">
        <v>298</v>
      </c>
      <c r="K193" s="9" t="s">
        <v>28</v>
      </c>
      <c r="L193" s="7">
        <v>508</v>
      </c>
      <c r="M193" s="9" t="s">
        <v>29</v>
      </c>
      <c r="N193" s="8">
        <v>43461</v>
      </c>
      <c r="O193" s="7">
        <v>0</v>
      </c>
      <c r="P193" s="7"/>
      <c r="Q193" s="12">
        <v>5770</v>
      </c>
      <c r="R193" s="12"/>
      <c r="S193" s="13"/>
      <c r="T193" s="12"/>
      <c r="U193" s="12">
        <v>5770</v>
      </c>
      <c r="V193" s="7">
        <v>17</v>
      </c>
      <c r="W193" s="11"/>
      <c r="X193" s="10" t="s">
        <v>517</v>
      </c>
    </row>
    <row r="194" spans="1:24" ht="90" thickBot="1">
      <c r="A194" s="7">
        <v>771</v>
      </c>
      <c r="B194" s="7">
        <v>0</v>
      </c>
      <c r="C194" s="8">
        <v>43445</v>
      </c>
      <c r="D194" s="9">
        <v>2018</v>
      </c>
      <c r="E194" s="7">
        <v>2560</v>
      </c>
      <c r="F194" s="7">
        <v>20</v>
      </c>
      <c r="G194" s="9" t="s">
        <v>267</v>
      </c>
      <c r="H194" s="23" t="s">
        <v>299</v>
      </c>
      <c r="I194" s="7">
        <v>7820</v>
      </c>
      <c r="J194" s="10" t="s">
        <v>300</v>
      </c>
      <c r="K194" s="9" t="s">
        <v>28</v>
      </c>
      <c r="L194" s="7">
        <v>467</v>
      </c>
      <c r="M194" s="9" t="s">
        <v>29</v>
      </c>
      <c r="N194" s="8">
        <v>43440</v>
      </c>
      <c r="O194" s="7">
        <v>0</v>
      </c>
      <c r="P194" s="7"/>
      <c r="Q194" s="12">
        <v>8572.94</v>
      </c>
      <c r="R194" s="12"/>
      <c r="S194" s="13"/>
      <c r="T194" s="12"/>
      <c r="U194" s="12">
        <v>8572.94</v>
      </c>
      <c r="V194" s="7">
        <v>17</v>
      </c>
      <c r="W194" s="11"/>
      <c r="X194" s="10" t="s">
        <v>518</v>
      </c>
    </row>
    <row r="195" spans="1:24" ht="90" thickBot="1">
      <c r="A195" s="7">
        <v>818</v>
      </c>
      <c r="B195" s="7">
        <v>0</v>
      </c>
      <c r="C195" s="8">
        <v>43455</v>
      </c>
      <c r="D195" s="9">
        <v>2018</v>
      </c>
      <c r="E195" s="7">
        <v>2560</v>
      </c>
      <c r="F195" s="7">
        <v>20</v>
      </c>
      <c r="G195" s="9" t="s">
        <v>267</v>
      </c>
      <c r="H195" s="23" t="s">
        <v>301</v>
      </c>
      <c r="I195" s="7">
        <v>7662</v>
      </c>
      <c r="J195" s="10" t="s">
        <v>302</v>
      </c>
      <c r="K195" s="9" t="s">
        <v>28</v>
      </c>
      <c r="L195" s="7">
        <v>487</v>
      </c>
      <c r="M195" s="9" t="s">
        <v>29</v>
      </c>
      <c r="N195" s="8">
        <v>43451</v>
      </c>
      <c r="O195" s="7">
        <v>0</v>
      </c>
      <c r="P195" s="7"/>
      <c r="Q195" s="12">
        <v>2500</v>
      </c>
      <c r="R195" s="12">
        <v>-150</v>
      </c>
      <c r="S195" s="13"/>
      <c r="T195" s="12"/>
      <c r="U195" s="12">
        <v>2350</v>
      </c>
      <c r="V195" s="7">
        <v>17</v>
      </c>
      <c r="W195" s="11"/>
      <c r="X195" s="10" t="s">
        <v>519</v>
      </c>
    </row>
    <row r="196" spans="1:24" ht="90" thickBot="1">
      <c r="A196" s="7">
        <v>820</v>
      </c>
      <c r="B196" s="7">
        <v>0</v>
      </c>
      <c r="C196" s="8">
        <v>43455</v>
      </c>
      <c r="D196" s="9">
        <v>2018</v>
      </c>
      <c r="E196" s="7">
        <v>2560</v>
      </c>
      <c r="F196" s="7">
        <v>20</v>
      </c>
      <c r="G196" s="9" t="s">
        <v>267</v>
      </c>
      <c r="H196" s="23" t="s">
        <v>303</v>
      </c>
      <c r="I196" s="7">
        <v>40</v>
      </c>
      <c r="J196" s="10" t="s">
        <v>132</v>
      </c>
      <c r="K196" s="9" t="s">
        <v>28</v>
      </c>
      <c r="L196" s="7">
        <v>488</v>
      </c>
      <c r="M196" s="9" t="s">
        <v>29</v>
      </c>
      <c r="N196" s="8">
        <v>43451</v>
      </c>
      <c r="O196" s="7">
        <v>0</v>
      </c>
      <c r="P196" s="7"/>
      <c r="Q196" s="12">
        <v>3000</v>
      </c>
      <c r="R196" s="12"/>
      <c r="S196" s="13"/>
      <c r="T196" s="12"/>
      <c r="U196" s="12">
        <v>3000</v>
      </c>
      <c r="V196" s="7">
        <v>17</v>
      </c>
      <c r="W196" s="11"/>
      <c r="X196" s="10" t="s">
        <v>520</v>
      </c>
    </row>
    <row r="197" spans="1:24" ht="90" thickBot="1">
      <c r="A197" s="7">
        <v>821</v>
      </c>
      <c r="B197" s="7">
        <v>0</v>
      </c>
      <c r="C197" s="8">
        <v>43455</v>
      </c>
      <c r="D197" s="9">
        <v>2018</v>
      </c>
      <c r="E197" s="7">
        <v>2560</v>
      </c>
      <c r="F197" s="7">
        <v>20</v>
      </c>
      <c r="G197" s="9" t="s">
        <v>267</v>
      </c>
      <c r="H197" s="23" t="s">
        <v>304</v>
      </c>
      <c r="I197" s="7">
        <v>7805</v>
      </c>
      <c r="J197" s="10" t="s">
        <v>162</v>
      </c>
      <c r="K197" s="9" t="s">
        <v>28</v>
      </c>
      <c r="L197" s="7">
        <v>489</v>
      </c>
      <c r="M197" s="9" t="s">
        <v>29</v>
      </c>
      <c r="N197" s="8">
        <v>43451</v>
      </c>
      <c r="O197" s="7">
        <v>0</v>
      </c>
      <c r="P197" s="7"/>
      <c r="Q197" s="12">
        <v>1500</v>
      </c>
      <c r="R197" s="12"/>
      <c r="S197" s="13"/>
      <c r="T197" s="12"/>
      <c r="U197" s="12">
        <v>1500</v>
      </c>
      <c r="V197" s="7">
        <v>17</v>
      </c>
      <c r="W197" s="11"/>
      <c r="X197" s="10" t="s">
        <v>521</v>
      </c>
    </row>
    <row r="198" spans="1:24" ht="90" thickBot="1">
      <c r="A198" s="7">
        <v>827</v>
      </c>
      <c r="B198" s="7">
        <v>0</v>
      </c>
      <c r="C198" s="8">
        <v>43458</v>
      </c>
      <c r="D198" s="9">
        <v>2018</v>
      </c>
      <c r="E198" s="7">
        <v>2560</v>
      </c>
      <c r="F198" s="7">
        <v>20</v>
      </c>
      <c r="G198" s="9" t="s">
        <v>267</v>
      </c>
      <c r="H198" s="23" t="s">
        <v>305</v>
      </c>
      <c r="I198" s="7">
        <v>1507</v>
      </c>
      <c r="J198" s="10" t="s">
        <v>306</v>
      </c>
      <c r="K198" s="9" t="s">
        <v>28</v>
      </c>
      <c r="L198" s="7">
        <v>492</v>
      </c>
      <c r="M198" s="9" t="s">
        <v>29</v>
      </c>
      <c r="N198" s="8">
        <v>43451</v>
      </c>
      <c r="O198" s="7">
        <v>0</v>
      </c>
      <c r="P198" s="7"/>
      <c r="Q198" s="12">
        <v>1000</v>
      </c>
      <c r="R198" s="12"/>
      <c r="S198" s="13"/>
      <c r="T198" s="12"/>
      <c r="U198" s="12">
        <v>1000</v>
      </c>
      <c r="V198" s="7">
        <v>17</v>
      </c>
      <c r="W198" s="11"/>
      <c r="X198" s="10" t="s">
        <v>522</v>
      </c>
    </row>
    <row r="199" spans="1:24" ht="90" thickBot="1">
      <c r="A199" s="7">
        <v>623</v>
      </c>
      <c r="B199" s="7">
        <v>0</v>
      </c>
      <c r="C199" s="8">
        <v>43395</v>
      </c>
      <c r="D199" s="9">
        <v>2018</v>
      </c>
      <c r="E199" s="7">
        <v>2560</v>
      </c>
      <c r="F199" s="7">
        <v>21</v>
      </c>
      <c r="G199" s="9" t="s">
        <v>267</v>
      </c>
      <c r="H199" s="23" t="s">
        <v>307</v>
      </c>
      <c r="I199" s="7">
        <v>4815</v>
      </c>
      <c r="J199" s="10" t="s">
        <v>308</v>
      </c>
      <c r="K199" s="9" t="s">
        <v>28</v>
      </c>
      <c r="L199" s="7">
        <v>371</v>
      </c>
      <c r="M199" s="9" t="s">
        <v>29</v>
      </c>
      <c r="N199" s="8">
        <v>43391</v>
      </c>
      <c r="O199" s="7">
        <v>0</v>
      </c>
      <c r="P199" s="7"/>
      <c r="Q199" s="12">
        <v>4600</v>
      </c>
      <c r="R199" s="12"/>
      <c r="S199" s="13"/>
      <c r="T199" s="12"/>
      <c r="U199" s="12">
        <v>4600</v>
      </c>
      <c r="V199" s="7">
        <v>17</v>
      </c>
      <c r="W199" s="11"/>
      <c r="X199" s="10" t="s">
        <v>523</v>
      </c>
    </row>
    <row r="200" spans="1:24" ht="90" thickBot="1">
      <c r="A200" s="7">
        <v>665</v>
      </c>
      <c r="B200" s="7">
        <v>0</v>
      </c>
      <c r="C200" s="8">
        <v>43417</v>
      </c>
      <c r="D200" s="9">
        <v>2018</v>
      </c>
      <c r="E200" s="7">
        <v>2560</v>
      </c>
      <c r="F200" s="7">
        <v>22</v>
      </c>
      <c r="G200" s="9" t="s">
        <v>296</v>
      </c>
      <c r="H200" s="23" t="s">
        <v>309</v>
      </c>
      <c r="I200" s="7">
        <v>4766</v>
      </c>
      <c r="J200" s="10" t="s">
        <v>310</v>
      </c>
      <c r="K200" s="9" t="s">
        <v>28</v>
      </c>
      <c r="L200" s="7">
        <v>398</v>
      </c>
      <c r="M200" s="9" t="s">
        <v>29</v>
      </c>
      <c r="N200" s="8">
        <v>43409</v>
      </c>
      <c r="O200" s="7">
        <v>0</v>
      </c>
      <c r="P200" s="7"/>
      <c r="Q200" s="12">
        <v>24270.38</v>
      </c>
      <c r="R200" s="12"/>
      <c r="S200" s="13"/>
      <c r="T200" s="12"/>
      <c r="U200" s="12">
        <v>24270.38</v>
      </c>
      <c r="V200" s="7">
        <v>17</v>
      </c>
      <c r="W200" s="11"/>
      <c r="X200" s="10" t="s">
        <v>524</v>
      </c>
    </row>
    <row r="201" spans="1:24" ht="90" thickBot="1">
      <c r="A201" s="7">
        <v>666</v>
      </c>
      <c r="B201" s="7">
        <v>0</v>
      </c>
      <c r="C201" s="8">
        <v>43417</v>
      </c>
      <c r="D201" s="9">
        <v>2018</v>
      </c>
      <c r="E201" s="7">
        <v>2560</v>
      </c>
      <c r="F201" s="7">
        <v>23</v>
      </c>
      <c r="G201" s="9" t="s">
        <v>296</v>
      </c>
      <c r="H201" s="23" t="s">
        <v>309</v>
      </c>
      <c r="I201" s="7">
        <v>3672</v>
      </c>
      <c r="J201" s="10" t="s">
        <v>311</v>
      </c>
      <c r="K201" s="9" t="s">
        <v>28</v>
      </c>
      <c r="L201" s="7">
        <v>398</v>
      </c>
      <c r="M201" s="9" t="s">
        <v>29</v>
      </c>
      <c r="N201" s="8">
        <v>43409</v>
      </c>
      <c r="O201" s="7">
        <v>0</v>
      </c>
      <c r="P201" s="7"/>
      <c r="Q201" s="12">
        <v>6961.62</v>
      </c>
      <c r="R201" s="12"/>
      <c r="S201" s="13"/>
      <c r="T201" s="12"/>
      <c r="U201" s="12">
        <v>6961.62</v>
      </c>
      <c r="V201" s="7">
        <v>17</v>
      </c>
      <c r="W201" s="11"/>
      <c r="X201" s="10" t="s">
        <v>524</v>
      </c>
    </row>
    <row r="202" spans="1:24" ht="166.5" thickBot="1">
      <c r="A202" s="7">
        <v>850</v>
      </c>
      <c r="B202" s="7">
        <v>0</v>
      </c>
      <c r="C202" s="8">
        <v>43462</v>
      </c>
      <c r="D202" s="9">
        <v>2018</v>
      </c>
      <c r="E202" s="7">
        <v>2560</v>
      </c>
      <c r="F202" s="7">
        <v>24</v>
      </c>
      <c r="G202" s="9" t="s">
        <v>296</v>
      </c>
      <c r="H202" s="23" t="s">
        <v>312</v>
      </c>
      <c r="I202" s="7">
        <v>4766</v>
      </c>
      <c r="J202" s="10" t="s">
        <v>310</v>
      </c>
      <c r="K202" s="9" t="s">
        <v>28</v>
      </c>
      <c r="L202" s="7">
        <v>520</v>
      </c>
      <c r="M202" s="9" t="s">
        <v>29</v>
      </c>
      <c r="N202" s="8">
        <v>43462</v>
      </c>
      <c r="O202" s="7">
        <v>0</v>
      </c>
      <c r="P202" s="7"/>
      <c r="Q202" s="12">
        <v>3900</v>
      </c>
      <c r="R202" s="12">
        <v>-57</v>
      </c>
      <c r="S202" s="13"/>
      <c r="T202" s="12"/>
      <c r="U202" s="12">
        <v>3843</v>
      </c>
      <c r="V202" s="7">
        <v>17</v>
      </c>
      <c r="W202" s="11"/>
      <c r="X202" s="10" t="s">
        <v>525</v>
      </c>
    </row>
    <row r="203" spans="1:24" ht="102.75" thickBot="1">
      <c r="A203" s="7">
        <v>970</v>
      </c>
      <c r="B203" s="7">
        <v>0</v>
      </c>
      <c r="C203" s="8">
        <v>43465</v>
      </c>
      <c r="D203" s="9">
        <v>2018</v>
      </c>
      <c r="E203" s="7">
        <v>2561</v>
      </c>
      <c r="F203" s="7">
        <v>16</v>
      </c>
      <c r="G203" s="9" t="s">
        <v>25</v>
      </c>
      <c r="H203" s="23" t="s">
        <v>26</v>
      </c>
      <c r="I203" s="7">
        <v>122</v>
      </c>
      <c r="J203" s="10" t="s">
        <v>27</v>
      </c>
      <c r="K203" s="9" t="s">
        <v>28</v>
      </c>
      <c r="L203" s="7">
        <v>526</v>
      </c>
      <c r="M203" s="9" t="s">
        <v>29</v>
      </c>
      <c r="N203" s="8">
        <v>43465</v>
      </c>
      <c r="O203" s="7">
        <v>0</v>
      </c>
      <c r="P203" s="7"/>
      <c r="Q203" s="12">
        <v>34708.370000000003</v>
      </c>
      <c r="R203" s="12"/>
      <c r="S203" s="13"/>
      <c r="T203" s="12"/>
      <c r="U203" s="17">
        <v>34708.370000000003</v>
      </c>
      <c r="V203" s="7">
        <v>17</v>
      </c>
      <c r="W203" s="11"/>
      <c r="X203" s="10" t="s">
        <v>526</v>
      </c>
    </row>
    <row r="204" spans="1:24" ht="90" thickBot="1">
      <c r="A204" s="7">
        <v>697</v>
      </c>
      <c r="B204" s="7">
        <v>0</v>
      </c>
      <c r="C204" s="8">
        <v>43437</v>
      </c>
      <c r="D204" s="9">
        <v>2018</v>
      </c>
      <c r="E204" s="7">
        <v>2561</v>
      </c>
      <c r="F204" s="7">
        <v>25</v>
      </c>
      <c r="G204" s="9" t="s">
        <v>313</v>
      </c>
      <c r="H204" s="23" t="s">
        <v>314</v>
      </c>
      <c r="I204" s="7">
        <v>5244</v>
      </c>
      <c r="J204" s="10" t="s">
        <v>315</v>
      </c>
      <c r="K204" s="9" t="s">
        <v>28</v>
      </c>
      <c r="L204" s="7">
        <v>459</v>
      </c>
      <c r="M204" s="9" t="s">
        <v>29</v>
      </c>
      <c r="N204" s="8">
        <v>43437</v>
      </c>
      <c r="O204" s="7">
        <v>0</v>
      </c>
      <c r="P204" s="7"/>
      <c r="Q204" s="12">
        <v>2687.66</v>
      </c>
      <c r="R204" s="12"/>
      <c r="S204" s="13"/>
      <c r="T204" s="12"/>
      <c r="U204" s="12">
        <v>2687.66</v>
      </c>
      <c r="V204" s="7">
        <v>17</v>
      </c>
      <c r="W204" s="11"/>
      <c r="X204" s="10" t="s">
        <v>527</v>
      </c>
    </row>
    <row r="205" spans="1:24" ht="90" thickBot="1">
      <c r="A205" s="7">
        <v>788</v>
      </c>
      <c r="B205" s="7">
        <v>0</v>
      </c>
      <c r="C205" s="8">
        <v>43448</v>
      </c>
      <c r="D205" s="9">
        <v>2018</v>
      </c>
      <c r="E205" s="7">
        <v>2561</v>
      </c>
      <c r="F205" s="7">
        <v>25</v>
      </c>
      <c r="G205" s="9" t="s">
        <v>313</v>
      </c>
      <c r="H205" s="23" t="s">
        <v>316</v>
      </c>
      <c r="I205" s="7">
        <v>4191</v>
      </c>
      <c r="J205" s="10" t="s">
        <v>271</v>
      </c>
      <c r="K205" s="9" t="s">
        <v>28</v>
      </c>
      <c r="L205" s="7">
        <v>472</v>
      </c>
      <c r="M205" s="9" t="s">
        <v>29</v>
      </c>
      <c r="N205" s="8">
        <v>43440</v>
      </c>
      <c r="O205" s="7">
        <v>0</v>
      </c>
      <c r="P205" s="7"/>
      <c r="Q205" s="12">
        <v>18312</v>
      </c>
      <c r="R205" s="12"/>
      <c r="S205" s="13"/>
      <c r="T205" s="12"/>
      <c r="U205" s="12">
        <v>18312</v>
      </c>
      <c r="V205" s="7">
        <v>17</v>
      </c>
      <c r="W205" s="11"/>
      <c r="X205" s="10" t="s">
        <v>528</v>
      </c>
    </row>
    <row r="206" spans="1:24" ht="128.25" thickBot="1">
      <c r="A206" s="7">
        <v>1017</v>
      </c>
      <c r="B206" s="7">
        <v>0</v>
      </c>
      <c r="C206" s="8">
        <v>42369</v>
      </c>
      <c r="D206" s="9">
        <v>2015</v>
      </c>
      <c r="E206" s="7">
        <v>2570</v>
      </c>
      <c r="F206" s="7">
        <v>28</v>
      </c>
      <c r="G206" s="9" t="s">
        <v>317</v>
      </c>
      <c r="H206" s="23" t="s">
        <v>318</v>
      </c>
      <c r="I206" s="7">
        <v>0</v>
      </c>
      <c r="J206" s="10"/>
      <c r="K206" s="9" t="s">
        <v>28</v>
      </c>
      <c r="L206" s="7">
        <v>36</v>
      </c>
      <c r="M206" s="9" t="s">
        <v>66</v>
      </c>
      <c r="N206" s="8">
        <v>42130</v>
      </c>
      <c r="O206" s="7">
        <v>0</v>
      </c>
      <c r="P206" s="7"/>
      <c r="Q206" s="12">
        <v>9202.7800000000007</v>
      </c>
      <c r="R206" s="12">
        <v>-6899.57</v>
      </c>
      <c r="S206" s="13"/>
      <c r="T206" s="12"/>
      <c r="U206" s="13">
        <v>2303.21</v>
      </c>
      <c r="V206" s="14">
        <v>17</v>
      </c>
      <c r="W206" s="15" t="s">
        <v>291</v>
      </c>
      <c r="X206" s="18" t="s">
        <v>573</v>
      </c>
    </row>
    <row r="207" spans="1:24" ht="141" thickBot="1">
      <c r="A207" s="7">
        <v>902</v>
      </c>
      <c r="B207" s="7">
        <v>0</v>
      </c>
      <c r="C207" s="8">
        <v>42213</v>
      </c>
      <c r="D207" s="9">
        <v>2015</v>
      </c>
      <c r="E207" s="7">
        <v>2570</v>
      </c>
      <c r="F207" s="7">
        <v>29</v>
      </c>
      <c r="G207" s="9" t="s">
        <v>317</v>
      </c>
      <c r="H207" s="23" t="s">
        <v>319</v>
      </c>
      <c r="I207" s="7">
        <v>0</v>
      </c>
      <c r="J207" s="10"/>
      <c r="K207" s="9" t="s">
        <v>28</v>
      </c>
      <c r="L207" s="7">
        <v>49</v>
      </c>
      <c r="M207" s="9" t="s">
        <v>66</v>
      </c>
      <c r="N207" s="8">
        <v>42213</v>
      </c>
      <c r="O207" s="7">
        <v>0</v>
      </c>
      <c r="P207" s="7"/>
      <c r="Q207" s="12">
        <v>2989.42</v>
      </c>
      <c r="R207" s="12">
        <v>-1837.82</v>
      </c>
      <c r="S207" s="13"/>
      <c r="T207" s="12"/>
      <c r="U207" s="13">
        <v>1151.5999999999999</v>
      </c>
      <c r="V207" s="14">
        <v>17</v>
      </c>
      <c r="W207" s="15" t="s">
        <v>67</v>
      </c>
      <c r="X207" s="18" t="s">
        <v>574</v>
      </c>
    </row>
    <row r="208" spans="1:24" ht="90" thickBot="1">
      <c r="A208" s="7">
        <v>1018</v>
      </c>
      <c r="B208" s="7">
        <v>0</v>
      </c>
      <c r="C208" s="8">
        <v>42369</v>
      </c>
      <c r="D208" s="9">
        <v>2015</v>
      </c>
      <c r="E208" s="7">
        <v>2570</v>
      </c>
      <c r="F208" s="7">
        <v>29</v>
      </c>
      <c r="G208" s="9" t="s">
        <v>317</v>
      </c>
      <c r="H208" s="23" t="s">
        <v>320</v>
      </c>
      <c r="I208" s="7">
        <v>0</v>
      </c>
      <c r="J208" s="10"/>
      <c r="K208" s="9" t="s">
        <v>28</v>
      </c>
      <c r="L208" s="7">
        <v>49</v>
      </c>
      <c r="M208" s="9" t="s">
        <v>66</v>
      </c>
      <c r="N208" s="8">
        <v>42213</v>
      </c>
      <c r="O208" s="7">
        <v>0</v>
      </c>
      <c r="P208" s="7"/>
      <c r="Q208" s="12">
        <v>1481.84</v>
      </c>
      <c r="R208" s="12">
        <v>-1481.84</v>
      </c>
      <c r="S208" s="13"/>
      <c r="T208" s="12"/>
      <c r="U208" s="13"/>
      <c r="V208" s="14">
        <v>17</v>
      </c>
      <c r="W208" s="15" t="s">
        <v>67</v>
      </c>
      <c r="X208" s="18" t="s">
        <v>529</v>
      </c>
    </row>
    <row r="209" spans="1:24" ht="179.25" thickBot="1">
      <c r="A209" s="7">
        <v>903</v>
      </c>
      <c r="B209" s="7">
        <v>0</v>
      </c>
      <c r="C209" s="8">
        <v>42213</v>
      </c>
      <c r="D209" s="9">
        <v>2015</v>
      </c>
      <c r="E209" s="7">
        <v>2570</v>
      </c>
      <c r="F209" s="7">
        <v>30</v>
      </c>
      <c r="G209" s="9" t="s">
        <v>317</v>
      </c>
      <c r="H209" s="23" t="s">
        <v>321</v>
      </c>
      <c r="I209" s="7">
        <v>0</v>
      </c>
      <c r="J209" s="10"/>
      <c r="K209" s="9" t="s">
        <v>28</v>
      </c>
      <c r="L209" s="7">
        <v>49</v>
      </c>
      <c r="M209" s="9" t="s">
        <v>29</v>
      </c>
      <c r="N209" s="8">
        <v>42403</v>
      </c>
      <c r="O209" s="7">
        <v>0</v>
      </c>
      <c r="P209" s="7"/>
      <c r="Q209" s="12">
        <v>2629.65</v>
      </c>
      <c r="R209" s="12">
        <v>-1819.26</v>
      </c>
      <c r="S209" s="13"/>
      <c r="T209" s="12"/>
      <c r="U209" s="13">
        <v>810.39</v>
      </c>
      <c r="V209" s="14">
        <v>17</v>
      </c>
      <c r="W209" s="15" t="s">
        <v>67</v>
      </c>
      <c r="X209" s="18" t="s">
        <v>575</v>
      </c>
    </row>
    <row r="210" spans="1:24" ht="217.5" thickBot="1">
      <c r="A210" s="7">
        <v>750</v>
      </c>
      <c r="B210" s="7">
        <v>0</v>
      </c>
      <c r="C210" s="8">
        <v>43441</v>
      </c>
      <c r="D210" s="9">
        <v>2018</v>
      </c>
      <c r="E210" s="7">
        <v>2602</v>
      </c>
      <c r="F210" s="7">
        <v>1</v>
      </c>
      <c r="G210" s="9" t="s">
        <v>322</v>
      </c>
      <c r="H210" s="23" t="s">
        <v>323</v>
      </c>
      <c r="I210" s="7">
        <v>8557</v>
      </c>
      <c r="J210" s="10" t="s">
        <v>324</v>
      </c>
      <c r="K210" s="9" t="s">
        <v>28</v>
      </c>
      <c r="L210" s="7">
        <v>466</v>
      </c>
      <c r="M210" s="9" t="s">
        <v>29</v>
      </c>
      <c r="N210" s="8">
        <v>43440</v>
      </c>
      <c r="O210" s="7">
        <v>0</v>
      </c>
      <c r="P210" s="7"/>
      <c r="Q210" s="12">
        <v>6000</v>
      </c>
      <c r="R210" s="12">
        <v>-424.8</v>
      </c>
      <c r="S210" s="13"/>
      <c r="T210" s="12"/>
      <c r="U210" s="12">
        <v>5575.2</v>
      </c>
      <c r="V210" s="7">
        <v>17</v>
      </c>
      <c r="W210" s="11"/>
      <c r="X210" s="18" t="s">
        <v>530</v>
      </c>
    </row>
    <row r="211" spans="1:24" ht="90" thickBot="1">
      <c r="A211" s="7">
        <v>833</v>
      </c>
      <c r="B211" s="7">
        <v>0</v>
      </c>
      <c r="C211" s="8">
        <v>43458</v>
      </c>
      <c r="D211" s="9">
        <v>2018</v>
      </c>
      <c r="E211" s="7">
        <v>2602</v>
      </c>
      <c r="F211" s="7">
        <v>1</v>
      </c>
      <c r="G211" s="9" t="s">
        <v>322</v>
      </c>
      <c r="H211" s="23" t="s">
        <v>325</v>
      </c>
      <c r="I211" s="7">
        <v>5860</v>
      </c>
      <c r="J211" s="10" t="s">
        <v>326</v>
      </c>
      <c r="K211" s="9" t="s">
        <v>28</v>
      </c>
      <c r="L211" s="7">
        <v>503</v>
      </c>
      <c r="M211" s="9" t="s">
        <v>29</v>
      </c>
      <c r="N211" s="8">
        <v>43455</v>
      </c>
      <c r="O211" s="7">
        <v>0</v>
      </c>
      <c r="P211" s="7"/>
      <c r="Q211" s="12">
        <v>4000</v>
      </c>
      <c r="R211" s="12"/>
      <c r="S211" s="13"/>
      <c r="T211" s="12"/>
      <c r="U211" s="12">
        <v>4000</v>
      </c>
      <c r="V211" s="7">
        <v>17</v>
      </c>
      <c r="W211" s="11"/>
      <c r="X211" s="18" t="s">
        <v>531</v>
      </c>
    </row>
    <row r="212" spans="1:24" ht="124.5" thickBot="1">
      <c r="A212" s="7">
        <v>603</v>
      </c>
      <c r="B212" s="7">
        <v>0</v>
      </c>
      <c r="C212" s="8">
        <v>43390</v>
      </c>
      <c r="D212" s="9">
        <v>2018</v>
      </c>
      <c r="E212" s="7">
        <v>2606</v>
      </c>
      <c r="F212" s="7">
        <v>27</v>
      </c>
      <c r="G212" s="9" t="s">
        <v>327</v>
      </c>
      <c r="H212" s="23" t="s">
        <v>328</v>
      </c>
      <c r="I212" s="7">
        <v>7361</v>
      </c>
      <c r="J212" s="10" t="s">
        <v>329</v>
      </c>
      <c r="K212" s="9" t="s">
        <v>28</v>
      </c>
      <c r="L212" s="7">
        <v>367</v>
      </c>
      <c r="M212" s="9" t="s">
        <v>29</v>
      </c>
      <c r="N212" s="8">
        <v>43388</v>
      </c>
      <c r="O212" s="7">
        <v>0</v>
      </c>
      <c r="P212" s="7"/>
      <c r="Q212" s="12">
        <v>225</v>
      </c>
      <c r="R212" s="12"/>
      <c r="S212" s="13"/>
      <c r="T212" s="12"/>
      <c r="U212" s="12">
        <v>225</v>
      </c>
      <c r="V212" s="7">
        <v>17</v>
      </c>
      <c r="W212" s="11"/>
      <c r="X212" s="18" t="s">
        <v>532</v>
      </c>
    </row>
    <row r="213" spans="1:24" ht="90" thickBot="1">
      <c r="A213" s="7">
        <v>621</v>
      </c>
      <c r="B213" s="7">
        <v>0</v>
      </c>
      <c r="C213" s="8">
        <v>43392</v>
      </c>
      <c r="D213" s="9">
        <v>2018</v>
      </c>
      <c r="E213" s="7">
        <v>2615</v>
      </c>
      <c r="F213" s="7">
        <v>2</v>
      </c>
      <c r="G213" s="9" t="s">
        <v>330</v>
      </c>
      <c r="H213" s="23" t="s">
        <v>331</v>
      </c>
      <c r="I213" s="7">
        <v>8482</v>
      </c>
      <c r="J213" s="10" t="s">
        <v>332</v>
      </c>
      <c r="K213" s="9" t="s">
        <v>28</v>
      </c>
      <c r="L213" s="7">
        <v>147</v>
      </c>
      <c r="M213" s="9" t="s">
        <v>123</v>
      </c>
      <c r="N213" s="8">
        <v>43348</v>
      </c>
      <c r="O213" s="7">
        <v>0</v>
      </c>
      <c r="P213" s="7"/>
      <c r="Q213" s="12">
        <v>2836</v>
      </c>
      <c r="R213" s="12"/>
      <c r="S213" s="13"/>
      <c r="T213" s="12"/>
      <c r="U213" s="12">
        <v>2836</v>
      </c>
      <c r="V213" s="7">
        <v>17</v>
      </c>
      <c r="W213" s="11"/>
      <c r="X213" s="18" t="s">
        <v>534</v>
      </c>
    </row>
    <row r="214" spans="1:24" ht="90" thickBot="1">
      <c r="A214" s="7">
        <v>1010</v>
      </c>
      <c r="B214" s="7">
        <v>0</v>
      </c>
      <c r="C214" s="8">
        <v>43098</v>
      </c>
      <c r="D214" s="9">
        <v>2017</v>
      </c>
      <c r="E214" s="7">
        <v>2615</v>
      </c>
      <c r="F214" s="7">
        <v>2</v>
      </c>
      <c r="G214" s="9" t="s">
        <v>330</v>
      </c>
      <c r="H214" s="23" t="s">
        <v>333</v>
      </c>
      <c r="I214" s="7">
        <v>8482</v>
      </c>
      <c r="J214" s="10" t="s">
        <v>332</v>
      </c>
      <c r="K214" s="9" t="s">
        <v>28</v>
      </c>
      <c r="L214" s="7">
        <v>299</v>
      </c>
      <c r="M214" s="9" t="s">
        <v>123</v>
      </c>
      <c r="N214" s="8">
        <v>43096</v>
      </c>
      <c r="O214" s="7">
        <v>0</v>
      </c>
      <c r="P214" s="7"/>
      <c r="Q214" s="12">
        <v>12166</v>
      </c>
      <c r="R214" s="12"/>
      <c r="S214" s="13"/>
      <c r="T214" s="12"/>
      <c r="U214" s="12">
        <v>12166</v>
      </c>
      <c r="V214" s="7">
        <v>17</v>
      </c>
      <c r="W214" s="11" t="s">
        <v>67</v>
      </c>
      <c r="X214" s="18" t="s">
        <v>535</v>
      </c>
    </row>
    <row r="215" spans="1:24" ht="90" thickBot="1">
      <c r="A215" s="7">
        <v>716</v>
      </c>
      <c r="B215" s="7">
        <v>0</v>
      </c>
      <c r="C215" s="8">
        <v>43439</v>
      </c>
      <c r="D215" s="9">
        <v>2018</v>
      </c>
      <c r="E215" s="7">
        <v>2676</v>
      </c>
      <c r="F215" s="7">
        <v>6</v>
      </c>
      <c r="G215" s="9" t="s">
        <v>334</v>
      </c>
      <c r="H215" s="23" t="s">
        <v>275</v>
      </c>
      <c r="I215" s="7">
        <v>4453</v>
      </c>
      <c r="J215" s="10" t="s">
        <v>126</v>
      </c>
      <c r="K215" s="9" t="s">
        <v>28</v>
      </c>
      <c r="L215" s="7">
        <v>450</v>
      </c>
      <c r="M215" s="9" t="s">
        <v>29</v>
      </c>
      <c r="N215" s="8">
        <v>43431</v>
      </c>
      <c r="O215" s="7">
        <v>0</v>
      </c>
      <c r="P215" s="7"/>
      <c r="Q215" s="12">
        <v>8000</v>
      </c>
      <c r="R215" s="12"/>
      <c r="S215" s="13"/>
      <c r="T215" s="12"/>
      <c r="U215" s="12">
        <v>8000</v>
      </c>
      <c r="V215" s="7">
        <v>17</v>
      </c>
      <c r="W215" s="11"/>
      <c r="X215" s="18" t="s">
        <v>536</v>
      </c>
    </row>
    <row r="216" spans="1:24" ht="113.25" thickBot="1">
      <c r="A216" s="7">
        <v>1019</v>
      </c>
      <c r="B216" s="7">
        <v>0</v>
      </c>
      <c r="C216" s="8">
        <v>43098</v>
      </c>
      <c r="D216" s="9">
        <v>2017</v>
      </c>
      <c r="E216" s="7">
        <v>2732</v>
      </c>
      <c r="F216" s="7">
        <v>1</v>
      </c>
      <c r="G216" s="9" t="s">
        <v>335</v>
      </c>
      <c r="H216" s="23" t="s">
        <v>336</v>
      </c>
      <c r="I216" s="7">
        <v>1020</v>
      </c>
      <c r="J216" s="10" t="s">
        <v>286</v>
      </c>
      <c r="K216" s="9" t="s">
        <v>28</v>
      </c>
      <c r="L216" s="7">
        <v>502</v>
      </c>
      <c r="M216" s="9" t="s">
        <v>29</v>
      </c>
      <c r="N216" s="8">
        <v>43098</v>
      </c>
      <c r="O216" s="7">
        <v>0</v>
      </c>
      <c r="P216" s="7"/>
      <c r="Q216" s="12">
        <v>10000</v>
      </c>
      <c r="R216" s="12"/>
      <c r="S216" s="13"/>
      <c r="T216" s="12"/>
      <c r="U216" s="12">
        <v>10000</v>
      </c>
      <c r="V216" s="7">
        <v>17</v>
      </c>
      <c r="W216" s="11" t="s">
        <v>67</v>
      </c>
      <c r="X216" s="18" t="s">
        <v>491</v>
      </c>
    </row>
    <row r="217" spans="1:24" ht="102.75" thickBot="1">
      <c r="A217" s="7">
        <v>241</v>
      </c>
      <c r="B217" s="7">
        <v>0</v>
      </c>
      <c r="C217" s="8">
        <v>43227</v>
      </c>
      <c r="D217" s="9">
        <v>2018</v>
      </c>
      <c r="E217" s="7">
        <v>2732</v>
      </c>
      <c r="F217" s="7">
        <v>27</v>
      </c>
      <c r="G217" s="9" t="s">
        <v>335</v>
      </c>
      <c r="H217" s="23" t="s">
        <v>337</v>
      </c>
      <c r="I217" s="7">
        <v>8407</v>
      </c>
      <c r="J217" s="10" t="s">
        <v>338</v>
      </c>
      <c r="K217" s="9" t="s">
        <v>28</v>
      </c>
      <c r="L217" s="7">
        <v>155</v>
      </c>
      <c r="M217" s="9" t="s">
        <v>29</v>
      </c>
      <c r="N217" s="8">
        <v>43223</v>
      </c>
      <c r="O217" s="7">
        <v>0</v>
      </c>
      <c r="P217" s="7"/>
      <c r="Q217" s="12">
        <v>2737.68</v>
      </c>
      <c r="R217" s="12"/>
      <c r="S217" s="13"/>
      <c r="T217" s="12"/>
      <c r="U217" s="12">
        <v>2737.68</v>
      </c>
      <c r="V217" s="7">
        <v>17</v>
      </c>
      <c r="W217" s="11"/>
      <c r="X217" s="18" t="s">
        <v>537</v>
      </c>
    </row>
    <row r="218" spans="1:24" ht="113.25" thickBot="1">
      <c r="A218" s="7">
        <v>369</v>
      </c>
      <c r="B218" s="7">
        <v>0</v>
      </c>
      <c r="C218" s="8">
        <v>43278</v>
      </c>
      <c r="D218" s="9">
        <v>2018</v>
      </c>
      <c r="E218" s="7">
        <v>2732</v>
      </c>
      <c r="F218" s="7">
        <v>27</v>
      </c>
      <c r="G218" s="9" t="s">
        <v>335</v>
      </c>
      <c r="H218" s="23" t="s">
        <v>339</v>
      </c>
      <c r="I218" s="7">
        <v>8454</v>
      </c>
      <c r="J218" s="10" t="s">
        <v>340</v>
      </c>
      <c r="K218" s="9" t="s">
        <v>28</v>
      </c>
      <c r="L218" s="7">
        <v>203</v>
      </c>
      <c r="M218" s="9" t="s">
        <v>29</v>
      </c>
      <c r="N218" s="8">
        <v>43269</v>
      </c>
      <c r="O218" s="7">
        <v>0</v>
      </c>
      <c r="P218" s="7"/>
      <c r="Q218" s="12">
        <v>3850</v>
      </c>
      <c r="R218" s="12"/>
      <c r="S218" s="13"/>
      <c r="T218" s="12"/>
      <c r="U218" s="12">
        <v>3850</v>
      </c>
      <c r="V218" s="7">
        <v>17</v>
      </c>
      <c r="W218" s="11"/>
      <c r="X218" s="18" t="s">
        <v>538</v>
      </c>
    </row>
    <row r="219" spans="1:24" ht="102.75" thickBot="1">
      <c r="A219" s="7">
        <v>738</v>
      </c>
      <c r="B219" s="7">
        <v>0</v>
      </c>
      <c r="C219" s="8">
        <v>43440</v>
      </c>
      <c r="D219" s="9">
        <v>2018</v>
      </c>
      <c r="E219" s="7">
        <v>2732</v>
      </c>
      <c r="F219" s="7">
        <v>27</v>
      </c>
      <c r="G219" s="9" t="s">
        <v>335</v>
      </c>
      <c r="H219" s="23" t="s">
        <v>341</v>
      </c>
      <c r="I219" s="7">
        <v>7361</v>
      </c>
      <c r="J219" s="10" t="s">
        <v>329</v>
      </c>
      <c r="K219" s="9" t="s">
        <v>28</v>
      </c>
      <c r="L219" s="7">
        <v>464</v>
      </c>
      <c r="M219" s="9" t="s">
        <v>29</v>
      </c>
      <c r="N219" s="8">
        <v>43438</v>
      </c>
      <c r="O219" s="7">
        <v>0</v>
      </c>
      <c r="P219" s="7"/>
      <c r="Q219" s="12">
        <v>30</v>
      </c>
      <c r="R219" s="12"/>
      <c r="S219" s="13"/>
      <c r="T219" s="12"/>
      <c r="U219" s="12">
        <v>30</v>
      </c>
      <c r="V219" s="7">
        <v>17</v>
      </c>
      <c r="W219" s="11"/>
      <c r="X219" s="18" t="s">
        <v>532</v>
      </c>
    </row>
    <row r="220" spans="1:24" ht="141" thickBot="1">
      <c r="A220" s="7">
        <v>971</v>
      </c>
      <c r="B220" s="7">
        <v>0</v>
      </c>
      <c r="C220" s="8">
        <v>43465</v>
      </c>
      <c r="D220" s="9">
        <v>2018</v>
      </c>
      <c r="E220" s="7">
        <v>2732</v>
      </c>
      <c r="F220" s="7">
        <v>27</v>
      </c>
      <c r="G220" s="9" t="s">
        <v>335</v>
      </c>
      <c r="H220" s="23" t="s">
        <v>341</v>
      </c>
      <c r="I220" s="7">
        <v>0</v>
      </c>
      <c r="J220" s="10"/>
      <c r="K220" s="9" t="s">
        <v>28</v>
      </c>
      <c r="L220" s="7">
        <v>513</v>
      </c>
      <c r="M220" s="9" t="s">
        <v>29</v>
      </c>
      <c r="N220" s="8">
        <v>43461</v>
      </c>
      <c r="O220" s="12"/>
      <c r="P220" s="12">
        <v>122214.2</v>
      </c>
      <c r="Q220" s="12">
        <v>0</v>
      </c>
      <c r="R220" s="12"/>
      <c r="S220" s="13">
        <f t="shared" ref="S220:S260" si="1">SUM(O220:P220)</f>
        <v>122214.2</v>
      </c>
      <c r="T220" s="12"/>
      <c r="U220" s="12"/>
      <c r="V220" s="7">
        <v>17</v>
      </c>
      <c r="W220" s="11" t="s">
        <v>67</v>
      </c>
      <c r="X220" s="10" t="s">
        <v>541</v>
      </c>
    </row>
    <row r="221" spans="1:24" ht="115.5" thickBot="1">
      <c r="A221" s="7">
        <v>841</v>
      </c>
      <c r="B221" s="7">
        <v>0</v>
      </c>
      <c r="C221" s="8">
        <v>43462</v>
      </c>
      <c r="D221" s="9">
        <v>2018</v>
      </c>
      <c r="E221" s="7">
        <v>2732</v>
      </c>
      <c r="F221" s="7">
        <v>28</v>
      </c>
      <c r="G221" s="9" t="s">
        <v>335</v>
      </c>
      <c r="H221" s="23" t="s">
        <v>342</v>
      </c>
      <c r="I221" s="7">
        <v>8580</v>
      </c>
      <c r="J221" s="10" t="s">
        <v>343</v>
      </c>
      <c r="K221" s="9" t="s">
        <v>28</v>
      </c>
      <c r="L221" s="7">
        <v>512</v>
      </c>
      <c r="M221" s="9" t="s">
        <v>29</v>
      </c>
      <c r="N221" s="8">
        <v>43461</v>
      </c>
      <c r="O221" s="12">
        <v>18975.63</v>
      </c>
      <c r="P221" s="7"/>
      <c r="Q221" s="12">
        <v>18975.63</v>
      </c>
      <c r="R221" s="12"/>
      <c r="S221" s="13">
        <v>18975.63</v>
      </c>
      <c r="T221" s="12"/>
      <c r="U221" s="12"/>
      <c r="V221" s="7">
        <v>17</v>
      </c>
      <c r="W221" s="11"/>
      <c r="X221" s="10" t="s">
        <v>539</v>
      </c>
    </row>
    <row r="222" spans="1:24" ht="102.75" thickBot="1">
      <c r="A222" s="7">
        <v>978</v>
      </c>
      <c r="B222" s="7">
        <v>0</v>
      </c>
      <c r="C222" s="8">
        <v>43465</v>
      </c>
      <c r="D222" s="9">
        <v>2018</v>
      </c>
      <c r="E222" s="7">
        <v>2732</v>
      </c>
      <c r="F222" s="7">
        <v>28</v>
      </c>
      <c r="G222" s="9" t="s">
        <v>335</v>
      </c>
      <c r="H222" s="23" t="s">
        <v>344</v>
      </c>
      <c r="I222" s="7">
        <v>0</v>
      </c>
      <c r="J222" s="10"/>
      <c r="K222" s="9" t="s">
        <v>28</v>
      </c>
      <c r="L222" s="7">
        <v>195</v>
      </c>
      <c r="M222" s="9" t="s">
        <v>66</v>
      </c>
      <c r="N222" s="8">
        <v>43438</v>
      </c>
      <c r="O222" s="7">
        <v>4121.4799999999996</v>
      </c>
      <c r="P222" s="7"/>
      <c r="Q222" s="12">
        <v>4121.4799999999996</v>
      </c>
      <c r="R222" s="12"/>
      <c r="S222" s="13">
        <v>4121.4799999999996</v>
      </c>
      <c r="T222" s="12"/>
      <c r="U222" s="12"/>
      <c r="V222" s="7">
        <v>17</v>
      </c>
      <c r="W222" s="11"/>
      <c r="X222" s="10" t="s">
        <v>540</v>
      </c>
    </row>
    <row r="223" spans="1:24" ht="141" thickBot="1">
      <c r="A223" s="7">
        <v>972</v>
      </c>
      <c r="B223" s="7">
        <v>0</v>
      </c>
      <c r="C223" s="8">
        <v>43465</v>
      </c>
      <c r="D223" s="9">
        <v>2018</v>
      </c>
      <c r="E223" s="7">
        <v>2732</v>
      </c>
      <c r="F223" s="7">
        <v>29</v>
      </c>
      <c r="G223" s="9" t="s">
        <v>335</v>
      </c>
      <c r="H223" s="23" t="s">
        <v>341</v>
      </c>
      <c r="I223" s="7">
        <v>0</v>
      </c>
      <c r="J223" s="10"/>
      <c r="K223" s="9" t="s">
        <v>28</v>
      </c>
      <c r="L223" s="7">
        <v>513</v>
      </c>
      <c r="M223" s="9" t="s">
        <v>29</v>
      </c>
      <c r="N223" s="8">
        <v>43461</v>
      </c>
      <c r="O223" s="12"/>
      <c r="P223" s="12">
        <v>32282.12</v>
      </c>
      <c r="Q223" s="12">
        <v>0</v>
      </c>
      <c r="R223" s="12"/>
      <c r="S223" s="13">
        <f t="shared" si="1"/>
        <v>32282.12</v>
      </c>
      <c r="T223" s="12"/>
      <c r="U223" s="12"/>
      <c r="V223" s="7">
        <v>17</v>
      </c>
      <c r="W223" s="11" t="s">
        <v>67</v>
      </c>
      <c r="X223" s="10" t="s">
        <v>541</v>
      </c>
    </row>
    <row r="224" spans="1:24" ht="128.25" thickBot="1">
      <c r="A224" s="7">
        <v>1020</v>
      </c>
      <c r="B224" s="7">
        <v>0</v>
      </c>
      <c r="C224" s="8">
        <v>43098</v>
      </c>
      <c r="D224" s="9">
        <v>2017</v>
      </c>
      <c r="E224" s="7">
        <v>2840</v>
      </c>
      <c r="F224" s="7">
        <v>4</v>
      </c>
      <c r="G224" s="9" t="s">
        <v>317</v>
      </c>
      <c r="H224" s="23" t="s">
        <v>345</v>
      </c>
      <c r="I224" s="7">
        <v>6883</v>
      </c>
      <c r="J224" s="10" t="s">
        <v>218</v>
      </c>
      <c r="K224" s="9" t="s">
        <v>28</v>
      </c>
      <c r="L224" s="7">
        <v>497</v>
      </c>
      <c r="M224" s="9" t="s">
        <v>113</v>
      </c>
      <c r="N224" s="8">
        <v>43090</v>
      </c>
      <c r="O224" s="7">
        <v>0</v>
      </c>
      <c r="P224" s="7"/>
      <c r="Q224" s="12">
        <v>2341.1799999999998</v>
      </c>
      <c r="R224" s="12">
        <v>-2341.1799999999998</v>
      </c>
      <c r="S224" s="13"/>
      <c r="T224" s="12"/>
      <c r="U224" s="12"/>
      <c r="V224" s="7">
        <v>17</v>
      </c>
      <c r="W224" s="11" t="s">
        <v>67</v>
      </c>
      <c r="X224" s="10" t="s">
        <v>542</v>
      </c>
    </row>
    <row r="225" spans="1:24" ht="174.75" customHeight="1" thickBot="1">
      <c r="A225" s="7">
        <v>201</v>
      </c>
      <c r="B225" s="7">
        <v>0</v>
      </c>
      <c r="C225" s="8">
        <v>42486</v>
      </c>
      <c r="D225" s="9">
        <v>2016</v>
      </c>
      <c r="E225" s="7">
        <v>2840</v>
      </c>
      <c r="F225" s="7">
        <v>7</v>
      </c>
      <c r="G225" s="9" t="s">
        <v>317</v>
      </c>
      <c r="H225" s="23" t="s">
        <v>346</v>
      </c>
      <c r="I225" s="7">
        <v>2062</v>
      </c>
      <c r="J225" s="10" t="s">
        <v>347</v>
      </c>
      <c r="K225" s="9" t="s">
        <v>28</v>
      </c>
      <c r="L225" s="7">
        <v>159</v>
      </c>
      <c r="M225" s="9" t="s">
        <v>29</v>
      </c>
      <c r="N225" s="8">
        <v>42479</v>
      </c>
      <c r="O225" s="7">
        <v>0</v>
      </c>
      <c r="P225" s="7"/>
      <c r="Q225" s="12">
        <v>6085.35</v>
      </c>
      <c r="R225" s="12"/>
      <c r="S225" s="13"/>
      <c r="T225" s="12"/>
      <c r="U225" s="12">
        <v>6085.35</v>
      </c>
      <c r="V225" s="7">
        <v>17</v>
      </c>
      <c r="W225" s="11" t="s">
        <v>67</v>
      </c>
      <c r="X225" s="18" t="s">
        <v>491</v>
      </c>
    </row>
    <row r="226" spans="1:24" ht="115.5" thickBot="1">
      <c r="A226" s="7">
        <v>735</v>
      </c>
      <c r="B226" s="7">
        <v>0</v>
      </c>
      <c r="C226" s="8">
        <v>42734</v>
      </c>
      <c r="D226" s="9">
        <v>2016</v>
      </c>
      <c r="E226" s="7">
        <v>2840</v>
      </c>
      <c r="F226" s="7">
        <v>7</v>
      </c>
      <c r="G226" s="9" t="s">
        <v>317</v>
      </c>
      <c r="H226" s="23" t="s">
        <v>348</v>
      </c>
      <c r="I226" s="7">
        <v>0</v>
      </c>
      <c r="J226" s="10"/>
      <c r="K226" s="9" t="s">
        <v>28</v>
      </c>
      <c r="L226" s="7">
        <v>73</v>
      </c>
      <c r="M226" s="9" t="s">
        <v>66</v>
      </c>
      <c r="N226" s="8">
        <v>42654</v>
      </c>
      <c r="O226" s="7">
        <v>0</v>
      </c>
      <c r="P226" s="7"/>
      <c r="Q226" s="12">
        <v>21270.78</v>
      </c>
      <c r="R226" s="12">
        <v>-21270.78</v>
      </c>
      <c r="S226" s="13"/>
      <c r="T226" s="12"/>
      <c r="U226" s="12"/>
      <c r="V226" s="7">
        <v>17</v>
      </c>
      <c r="W226" s="11" t="s">
        <v>67</v>
      </c>
      <c r="X226" s="10" t="s">
        <v>543</v>
      </c>
    </row>
    <row r="227" spans="1:24" ht="113.25" thickBot="1">
      <c r="A227" s="7">
        <v>735</v>
      </c>
      <c r="B227" s="7">
        <v>2</v>
      </c>
      <c r="C227" s="8">
        <v>42941</v>
      </c>
      <c r="D227" s="9">
        <v>2016</v>
      </c>
      <c r="E227" s="7">
        <v>2840</v>
      </c>
      <c r="F227" s="7">
        <v>7</v>
      </c>
      <c r="G227" s="9" t="s">
        <v>317</v>
      </c>
      <c r="H227" s="23" t="s">
        <v>349</v>
      </c>
      <c r="I227" s="7">
        <v>8165</v>
      </c>
      <c r="J227" s="10" t="s">
        <v>350</v>
      </c>
      <c r="K227" s="9" t="s">
        <v>28</v>
      </c>
      <c r="L227" s="7">
        <v>265</v>
      </c>
      <c r="M227" s="9" t="s">
        <v>29</v>
      </c>
      <c r="N227" s="8">
        <v>42940</v>
      </c>
      <c r="O227" s="7">
        <v>0</v>
      </c>
      <c r="P227" s="7"/>
      <c r="Q227" s="12">
        <v>1084.67</v>
      </c>
      <c r="R227" s="12"/>
      <c r="S227" s="13"/>
      <c r="T227" s="12"/>
      <c r="U227" s="12">
        <v>1084.67</v>
      </c>
      <c r="V227" s="7">
        <v>17</v>
      </c>
      <c r="W227" s="11"/>
      <c r="X227" s="18" t="s">
        <v>491</v>
      </c>
    </row>
    <row r="228" spans="1:24" ht="102.75" thickBot="1">
      <c r="A228" s="7">
        <v>816</v>
      </c>
      <c r="B228" s="7">
        <v>0</v>
      </c>
      <c r="C228" s="8">
        <v>43455</v>
      </c>
      <c r="D228" s="9">
        <v>2018</v>
      </c>
      <c r="E228" s="7">
        <v>2840</v>
      </c>
      <c r="F228" s="7">
        <v>12</v>
      </c>
      <c r="G228" s="9" t="s">
        <v>317</v>
      </c>
      <c r="H228" s="23" t="s">
        <v>351</v>
      </c>
      <c r="I228" s="7">
        <v>7361</v>
      </c>
      <c r="J228" s="10" t="s">
        <v>329</v>
      </c>
      <c r="K228" s="9" t="s">
        <v>28</v>
      </c>
      <c r="L228" s="7">
        <v>499</v>
      </c>
      <c r="M228" s="9" t="s">
        <v>29</v>
      </c>
      <c r="N228" s="8">
        <v>43452</v>
      </c>
      <c r="O228" s="7">
        <v>0</v>
      </c>
      <c r="P228" s="7"/>
      <c r="Q228" s="12">
        <v>30</v>
      </c>
      <c r="R228" s="12"/>
      <c r="S228" s="13"/>
      <c r="T228" s="12"/>
      <c r="U228" s="12">
        <v>30</v>
      </c>
      <c r="V228" s="7">
        <v>17</v>
      </c>
      <c r="W228" s="11"/>
      <c r="X228" s="18" t="s">
        <v>532</v>
      </c>
    </row>
    <row r="229" spans="1:24" ht="141" thickBot="1">
      <c r="A229" s="7">
        <v>967</v>
      </c>
      <c r="B229" s="7">
        <v>0</v>
      </c>
      <c r="C229" s="8">
        <v>43465</v>
      </c>
      <c r="D229" s="9">
        <v>2018</v>
      </c>
      <c r="E229" s="7">
        <v>2840</v>
      </c>
      <c r="F229" s="7">
        <v>12</v>
      </c>
      <c r="G229" s="9" t="s">
        <v>317</v>
      </c>
      <c r="H229" s="23" t="s">
        <v>351</v>
      </c>
      <c r="I229" s="7">
        <v>0</v>
      </c>
      <c r="J229" s="10"/>
      <c r="K229" s="9" t="s">
        <v>28</v>
      </c>
      <c r="L229" s="7">
        <v>521</v>
      </c>
      <c r="M229" s="9" t="s">
        <v>29</v>
      </c>
      <c r="N229" s="8">
        <v>43462</v>
      </c>
      <c r="O229" s="12"/>
      <c r="P229" s="12">
        <v>62210.33</v>
      </c>
      <c r="Q229" s="12">
        <v>0</v>
      </c>
      <c r="R229" s="12"/>
      <c r="S229" s="13">
        <f t="shared" si="1"/>
        <v>62210.33</v>
      </c>
      <c r="T229" s="12"/>
      <c r="U229" s="12"/>
      <c r="V229" s="7">
        <v>17</v>
      </c>
      <c r="W229" s="11" t="s">
        <v>67</v>
      </c>
      <c r="X229" s="10" t="s">
        <v>541</v>
      </c>
    </row>
    <row r="230" spans="1:24" ht="90" thickBot="1">
      <c r="A230" s="7">
        <v>452</v>
      </c>
      <c r="B230" s="7">
        <v>0</v>
      </c>
      <c r="C230" s="8">
        <v>43321</v>
      </c>
      <c r="D230" s="9">
        <v>2018</v>
      </c>
      <c r="E230" s="7">
        <v>2840</v>
      </c>
      <c r="F230" s="7">
        <v>13</v>
      </c>
      <c r="G230" s="9" t="s">
        <v>317</v>
      </c>
      <c r="H230" s="23" t="s">
        <v>352</v>
      </c>
      <c r="I230" s="7">
        <v>40</v>
      </c>
      <c r="J230" s="10" t="s">
        <v>132</v>
      </c>
      <c r="K230" s="9" t="s">
        <v>28</v>
      </c>
      <c r="L230" s="7">
        <v>283</v>
      </c>
      <c r="M230" s="9" t="s">
        <v>29</v>
      </c>
      <c r="N230" s="8">
        <v>43319</v>
      </c>
      <c r="O230" s="7">
        <v>0</v>
      </c>
      <c r="P230" s="7"/>
      <c r="Q230" s="12">
        <v>1219.9100000000001</v>
      </c>
      <c r="R230" s="12"/>
      <c r="S230" s="13"/>
      <c r="T230" s="12"/>
      <c r="U230" s="12">
        <v>1219.9100000000001</v>
      </c>
      <c r="V230" s="7">
        <v>17</v>
      </c>
      <c r="W230" s="11"/>
      <c r="X230" s="18" t="s">
        <v>544</v>
      </c>
    </row>
    <row r="231" spans="1:24" ht="90" thickBot="1">
      <c r="A231" s="7">
        <v>510</v>
      </c>
      <c r="B231" s="7">
        <v>0</v>
      </c>
      <c r="C231" s="8">
        <v>43350</v>
      </c>
      <c r="D231" s="9">
        <v>2018</v>
      </c>
      <c r="E231" s="7">
        <v>2840</v>
      </c>
      <c r="F231" s="7">
        <v>13</v>
      </c>
      <c r="G231" s="9" t="s">
        <v>317</v>
      </c>
      <c r="H231" s="23" t="s">
        <v>353</v>
      </c>
      <c r="I231" s="7">
        <v>1736</v>
      </c>
      <c r="J231" s="10" t="s">
        <v>221</v>
      </c>
      <c r="K231" s="9" t="s">
        <v>28</v>
      </c>
      <c r="L231" s="7">
        <v>294</v>
      </c>
      <c r="M231" s="9" t="s">
        <v>29</v>
      </c>
      <c r="N231" s="8">
        <v>43343</v>
      </c>
      <c r="O231" s="7">
        <v>0</v>
      </c>
      <c r="P231" s="7"/>
      <c r="Q231" s="12">
        <v>27125.48</v>
      </c>
      <c r="R231" s="12"/>
      <c r="S231" s="13"/>
      <c r="T231" s="12"/>
      <c r="U231" s="12">
        <v>27125.48</v>
      </c>
      <c r="V231" s="7">
        <v>17</v>
      </c>
      <c r="W231" s="11"/>
      <c r="X231" s="18" t="s">
        <v>545</v>
      </c>
    </row>
    <row r="232" spans="1:24" ht="141" thickBot="1">
      <c r="A232" s="7">
        <v>974</v>
      </c>
      <c r="B232" s="7">
        <v>0</v>
      </c>
      <c r="C232" s="8">
        <v>43465</v>
      </c>
      <c r="D232" s="9">
        <v>2018</v>
      </c>
      <c r="E232" s="7">
        <v>2840</v>
      </c>
      <c r="F232" s="7">
        <v>14</v>
      </c>
      <c r="G232" s="9" t="s">
        <v>317</v>
      </c>
      <c r="H232" s="23" t="s">
        <v>354</v>
      </c>
      <c r="I232" s="7">
        <v>0</v>
      </c>
      <c r="J232" s="10"/>
      <c r="K232" s="9" t="s">
        <v>28</v>
      </c>
      <c r="L232" s="7">
        <v>519</v>
      </c>
      <c r="M232" s="9" t="s">
        <v>29</v>
      </c>
      <c r="N232" s="8">
        <v>43461</v>
      </c>
      <c r="O232" s="12"/>
      <c r="P232" s="12">
        <v>35234.14</v>
      </c>
      <c r="Q232" s="12">
        <v>0</v>
      </c>
      <c r="R232" s="12"/>
      <c r="S232" s="13">
        <f t="shared" si="1"/>
        <v>35234.14</v>
      </c>
      <c r="T232" s="12"/>
      <c r="U232" s="12"/>
      <c r="V232" s="7">
        <v>17</v>
      </c>
      <c r="W232" s="11" t="s">
        <v>67</v>
      </c>
      <c r="X232" s="10" t="s">
        <v>541</v>
      </c>
    </row>
    <row r="233" spans="1:24" ht="102.75" thickBot="1">
      <c r="A233" s="7">
        <v>676</v>
      </c>
      <c r="B233" s="7">
        <v>0</v>
      </c>
      <c r="C233" s="8">
        <v>43430</v>
      </c>
      <c r="D233" s="9">
        <v>2018</v>
      </c>
      <c r="E233" s="7">
        <v>2840</v>
      </c>
      <c r="F233" s="7">
        <v>15</v>
      </c>
      <c r="G233" s="9" t="s">
        <v>317</v>
      </c>
      <c r="H233" s="23" t="s">
        <v>355</v>
      </c>
      <c r="I233" s="7">
        <v>7361</v>
      </c>
      <c r="J233" s="10" t="s">
        <v>329</v>
      </c>
      <c r="K233" s="9" t="s">
        <v>28</v>
      </c>
      <c r="L233" s="7">
        <v>429</v>
      </c>
      <c r="M233" s="9" t="s">
        <v>29</v>
      </c>
      <c r="N233" s="8">
        <v>43420</v>
      </c>
      <c r="O233" s="7">
        <v>0</v>
      </c>
      <c r="P233" s="7"/>
      <c r="Q233" s="12">
        <v>30</v>
      </c>
      <c r="R233" s="12"/>
      <c r="S233" s="13"/>
      <c r="T233" s="12"/>
      <c r="U233" s="12">
        <v>30</v>
      </c>
      <c r="V233" s="7">
        <v>17</v>
      </c>
      <c r="W233" s="11"/>
      <c r="X233" s="18" t="s">
        <v>532</v>
      </c>
    </row>
    <row r="234" spans="1:24" ht="141" thickBot="1">
      <c r="A234" s="7">
        <v>973</v>
      </c>
      <c r="B234" s="7">
        <v>0</v>
      </c>
      <c r="C234" s="8">
        <v>43465</v>
      </c>
      <c r="D234" s="9">
        <v>2018</v>
      </c>
      <c r="E234" s="7">
        <v>2840</v>
      </c>
      <c r="F234" s="7">
        <v>15</v>
      </c>
      <c r="G234" s="9" t="s">
        <v>317</v>
      </c>
      <c r="H234" s="23" t="s">
        <v>355</v>
      </c>
      <c r="I234" s="7">
        <v>0</v>
      </c>
      <c r="J234" s="10"/>
      <c r="K234" s="9" t="s">
        <v>28</v>
      </c>
      <c r="L234" s="7">
        <v>517</v>
      </c>
      <c r="M234" s="9" t="s">
        <v>29</v>
      </c>
      <c r="N234" s="8">
        <v>43461</v>
      </c>
      <c r="O234" s="12"/>
      <c r="P234" s="12">
        <v>108781.21</v>
      </c>
      <c r="Q234" s="12">
        <v>0</v>
      </c>
      <c r="R234" s="12"/>
      <c r="S234" s="13">
        <f t="shared" si="1"/>
        <v>108781.21</v>
      </c>
      <c r="T234" s="12"/>
      <c r="U234" s="12"/>
      <c r="V234" s="7">
        <v>17</v>
      </c>
      <c r="W234" s="11" t="s">
        <v>67</v>
      </c>
      <c r="X234" s="10" t="s">
        <v>541</v>
      </c>
    </row>
    <row r="235" spans="1:24" s="34" customFormat="1" ht="141" thickBot="1">
      <c r="A235" s="14">
        <v>975</v>
      </c>
      <c r="B235" s="14">
        <v>0</v>
      </c>
      <c r="C235" s="31">
        <v>43465</v>
      </c>
      <c r="D235" s="32">
        <v>2018</v>
      </c>
      <c r="E235" s="14">
        <v>2840</v>
      </c>
      <c r="F235" s="14">
        <v>16</v>
      </c>
      <c r="G235" s="32" t="s">
        <v>317</v>
      </c>
      <c r="H235" s="33" t="s">
        <v>354</v>
      </c>
      <c r="I235" s="14">
        <v>0</v>
      </c>
      <c r="J235" s="18"/>
      <c r="K235" s="32" t="s">
        <v>28</v>
      </c>
      <c r="L235" s="14">
        <v>519</v>
      </c>
      <c r="M235" s="32" t="s">
        <v>29</v>
      </c>
      <c r="N235" s="31">
        <v>43461</v>
      </c>
      <c r="O235" s="13"/>
      <c r="P235" s="13">
        <v>17204.25</v>
      </c>
      <c r="Q235" s="13">
        <v>0</v>
      </c>
      <c r="R235" s="13"/>
      <c r="S235" s="13">
        <f t="shared" si="1"/>
        <v>17204.25</v>
      </c>
      <c r="T235" s="13"/>
      <c r="U235" s="13"/>
      <c r="V235" s="14">
        <v>17</v>
      </c>
      <c r="W235" s="15" t="s">
        <v>67</v>
      </c>
      <c r="X235" s="18" t="s">
        <v>541</v>
      </c>
    </row>
    <row r="236" spans="1:24" ht="102.75" thickBot="1">
      <c r="A236" s="7">
        <v>677</v>
      </c>
      <c r="B236" s="7">
        <v>0</v>
      </c>
      <c r="C236" s="8">
        <v>43430</v>
      </c>
      <c r="D236" s="9">
        <v>2018</v>
      </c>
      <c r="E236" s="7">
        <v>2840</v>
      </c>
      <c r="F236" s="7">
        <v>17</v>
      </c>
      <c r="G236" s="9" t="s">
        <v>317</v>
      </c>
      <c r="H236" s="23" t="s">
        <v>354</v>
      </c>
      <c r="I236" s="7">
        <v>0</v>
      </c>
      <c r="J236" s="10"/>
      <c r="K236" s="9" t="s">
        <v>28</v>
      </c>
      <c r="L236" s="7">
        <v>430</v>
      </c>
      <c r="M236" s="9" t="s">
        <v>29</v>
      </c>
      <c r="N236" s="8">
        <v>43420</v>
      </c>
      <c r="O236" s="7">
        <v>0</v>
      </c>
      <c r="P236" s="7"/>
      <c r="Q236" s="12">
        <v>30</v>
      </c>
      <c r="R236" s="12"/>
      <c r="S236" s="13"/>
      <c r="T236" s="12"/>
      <c r="U236" s="12">
        <v>30</v>
      </c>
      <c r="V236" s="7">
        <v>17</v>
      </c>
      <c r="W236" s="11"/>
      <c r="X236" s="18" t="s">
        <v>532</v>
      </c>
    </row>
    <row r="237" spans="1:24" ht="141" thickBot="1">
      <c r="A237" s="7">
        <v>976</v>
      </c>
      <c r="B237" s="7">
        <v>0</v>
      </c>
      <c r="C237" s="8">
        <v>43465</v>
      </c>
      <c r="D237" s="9">
        <v>2018</v>
      </c>
      <c r="E237" s="7">
        <v>2840</v>
      </c>
      <c r="F237" s="7">
        <v>17</v>
      </c>
      <c r="G237" s="9" t="s">
        <v>317</v>
      </c>
      <c r="H237" s="23" t="s">
        <v>354</v>
      </c>
      <c r="I237" s="7">
        <v>0</v>
      </c>
      <c r="J237" s="10"/>
      <c r="K237" s="9" t="s">
        <v>28</v>
      </c>
      <c r="L237" s="7">
        <v>519</v>
      </c>
      <c r="M237" s="9" t="s">
        <v>29</v>
      </c>
      <c r="N237" s="8">
        <v>43461</v>
      </c>
      <c r="O237" s="12"/>
      <c r="P237" s="12">
        <v>35448.5</v>
      </c>
      <c r="Q237" s="12">
        <v>0</v>
      </c>
      <c r="R237" s="12"/>
      <c r="S237" s="13">
        <f t="shared" si="1"/>
        <v>35448.5</v>
      </c>
      <c r="T237" s="12"/>
      <c r="U237" s="12"/>
      <c r="V237" s="7">
        <v>17</v>
      </c>
      <c r="W237" s="11" t="s">
        <v>67</v>
      </c>
      <c r="X237" s="10" t="s">
        <v>541</v>
      </c>
    </row>
    <row r="238" spans="1:24" ht="141" thickBot="1">
      <c r="A238" s="7">
        <v>977</v>
      </c>
      <c r="B238" s="7">
        <v>0</v>
      </c>
      <c r="C238" s="8">
        <v>43465</v>
      </c>
      <c r="D238" s="9">
        <v>2018</v>
      </c>
      <c r="E238" s="7">
        <v>2840</v>
      </c>
      <c r="F238" s="7">
        <v>20</v>
      </c>
      <c r="G238" s="9" t="s">
        <v>317</v>
      </c>
      <c r="H238" s="23" t="s">
        <v>354</v>
      </c>
      <c r="I238" s="7">
        <v>0</v>
      </c>
      <c r="J238" s="10"/>
      <c r="K238" s="9" t="s">
        <v>28</v>
      </c>
      <c r="L238" s="7">
        <v>519</v>
      </c>
      <c r="M238" s="9" t="s">
        <v>29</v>
      </c>
      <c r="N238" s="8">
        <v>43461</v>
      </c>
      <c r="O238" s="12"/>
      <c r="P238" s="12">
        <v>37501.08</v>
      </c>
      <c r="Q238" s="12">
        <v>0</v>
      </c>
      <c r="R238" s="12"/>
      <c r="S238" s="13">
        <f t="shared" si="1"/>
        <v>37501.08</v>
      </c>
      <c r="T238" s="12"/>
      <c r="U238" s="12"/>
      <c r="V238" s="7">
        <v>17</v>
      </c>
      <c r="W238" s="11" t="s">
        <v>67</v>
      </c>
      <c r="X238" s="10" t="s">
        <v>541</v>
      </c>
    </row>
    <row r="239" spans="1:24" ht="141" thickBot="1">
      <c r="A239" s="7">
        <v>968</v>
      </c>
      <c r="B239" s="7">
        <v>0</v>
      </c>
      <c r="C239" s="8">
        <v>43465</v>
      </c>
      <c r="D239" s="9">
        <v>2018</v>
      </c>
      <c r="E239" s="7">
        <v>2840</v>
      </c>
      <c r="F239" s="7">
        <v>21</v>
      </c>
      <c r="G239" s="9" t="s">
        <v>317</v>
      </c>
      <c r="H239" s="23" t="s">
        <v>351</v>
      </c>
      <c r="I239" s="7">
        <v>0</v>
      </c>
      <c r="J239" s="10"/>
      <c r="K239" s="9" t="s">
        <v>28</v>
      </c>
      <c r="L239" s="7">
        <v>521</v>
      </c>
      <c r="M239" s="9" t="s">
        <v>29</v>
      </c>
      <c r="N239" s="8">
        <v>43462</v>
      </c>
      <c r="O239" s="12"/>
      <c r="P239" s="12">
        <v>13000</v>
      </c>
      <c r="Q239" s="12">
        <v>0</v>
      </c>
      <c r="R239" s="12"/>
      <c r="S239" s="13">
        <f t="shared" si="1"/>
        <v>13000</v>
      </c>
      <c r="T239" s="12"/>
      <c r="U239" s="12"/>
      <c r="V239" s="7">
        <v>17</v>
      </c>
      <c r="W239" s="11" t="s">
        <v>67</v>
      </c>
      <c r="X239" s="10" t="s">
        <v>541</v>
      </c>
    </row>
    <row r="240" spans="1:24" ht="141" thickBot="1">
      <c r="A240" s="7">
        <v>969</v>
      </c>
      <c r="B240" s="7">
        <v>0</v>
      </c>
      <c r="C240" s="8">
        <v>43465</v>
      </c>
      <c r="D240" s="9">
        <v>2018</v>
      </c>
      <c r="E240" s="7">
        <v>2840</v>
      </c>
      <c r="F240" s="7">
        <v>22</v>
      </c>
      <c r="G240" s="9" t="s">
        <v>317</v>
      </c>
      <c r="H240" s="23" t="s">
        <v>351</v>
      </c>
      <c r="I240" s="7">
        <v>0</v>
      </c>
      <c r="J240" s="10"/>
      <c r="K240" s="9" t="s">
        <v>28</v>
      </c>
      <c r="L240" s="7">
        <v>521</v>
      </c>
      <c r="M240" s="9" t="s">
        <v>29</v>
      </c>
      <c r="N240" s="8">
        <v>43462</v>
      </c>
      <c r="O240" s="12"/>
      <c r="P240" s="12">
        <v>16991.54</v>
      </c>
      <c r="Q240" s="12">
        <v>0</v>
      </c>
      <c r="R240" s="12"/>
      <c r="S240" s="13">
        <f t="shared" si="1"/>
        <v>16991.54</v>
      </c>
      <c r="T240" s="12"/>
      <c r="U240" s="12"/>
      <c r="V240" s="7">
        <v>17</v>
      </c>
      <c r="W240" s="11" t="s">
        <v>67</v>
      </c>
      <c r="X240" s="10" t="s">
        <v>541</v>
      </c>
    </row>
    <row r="241" spans="1:24" ht="90.75" thickBot="1">
      <c r="A241" s="7">
        <v>1032</v>
      </c>
      <c r="B241" s="7">
        <v>0</v>
      </c>
      <c r="C241" s="8">
        <v>43098</v>
      </c>
      <c r="D241" s="9">
        <v>2017</v>
      </c>
      <c r="E241" s="7">
        <v>2845</v>
      </c>
      <c r="F241" s="7">
        <v>8</v>
      </c>
      <c r="G241" s="9" t="s">
        <v>317</v>
      </c>
      <c r="H241" s="23" t="s">
        <v>356</v>
      </c>
      <c r="I241" s="7">
        <v>0</v>
      </c>
      <c r="J241" s="10"/>
      <c r="K241" s="9" t="s">
        <v>28</v>
      </c>
      <c r="L241" s="7">
        <v>158</v>
      </c>
      <c r="M241" s="9" t="s">
        <v>66</v>
      </c>
      <c r="N241" s="8">
        <v>43083</v>
      </c>
      <c r="O241" s="7">
        <v>0</v>
      </c>
      <c r="P241" s="7"/>
      <c r="Q241" s="12">
        <v>2969.99</v>
      </c>
      <c r="R241" s="12">
        <v>-2969.99</v>
      </c>
      <c r="S241" s="13"/>
      <c r="T241" s="12"/>
      <c r="U241" s="12"/>
      <c r="V241" s="7">
        <v>17</v>
      </c>
      <c r="W241" s="11" t="s">
        <v>67</v>
      </c>
      <c r="X241" s="10" t="s">
        <v>546</v>
      </c>
    </row>
    <row r="242" spans="1:24" ht="90" thickBot="1">
      <c r="A242" s="7">
        <v>1032</v>
      </c>
      <c r="B242" s="7">
        <v>1</v>
      </c>
      <c r="C242" s="8">
        <v>43340</v>
      </c>
      <c r="D242" s="9">
        <v>2017</v>
      </c>
      <c r="E242" s="7">
        <v>2845</v>
      </c>
      <c r="F242" s="7">
        <v>8</v>
      </c>
      <c r="G242" s="9" t="s">
        <v>317</v>
      </c>
      <c r="H242" s="23" t="s">
        <v>357</v>
      </c>
      <c r="I242" s="7">
        <v>6801</v>
      </c>
      <c r="J242" s="10" t="s">
        <v>358</v>
      </c>
      <c r="K242" s="9" t="s">
        <v>28</v>
      </c>
      <c r="L242" s="7">
        <v>291</v>
      </c>
      <c r="M242" s="9" t="s">
        <v>29</v>
      </c>
      <c r="N242" s="8">
        <v>43335</v>
      </c>
      <c r="O242" s="7">
        <v>0</v>
      </c>
      <c r="P242" s="7"/>
      <c r="Q242" s="12">
        <v>2474.16</v>
      </c>
      <c r="R242" s="12"/>
      <c r="S242" s="13"/>
      <c r="T242" s="12"/>
      <c r="U242" s="12">
        <v>2474.16</v>
      </c>
      <c r="V242" s="7">
        <v>17</v>
      </c>
      <c r="W242" s="11"/>
      <c r="X242" s="18" t="s">
        <v>547</v>
      </c>
    </row>
    <row r="243" spans="1:24" ht="90" thickBot="1">
      <c r="A243" s="7">
        <v>1032</v>
      </c>
      <c r="B243" s="7">
        <v>2</v>
      </c>
      <c r="C243" s="8">
        <v>43441</v>
      </c>
      <c r="D243" s="9">
        <v>2017</v>
      </c>
      <c r="E243" s="7">
        <v>2845</v>
      </c>
      <c r="F243" s="7">
        <v>8</v>
      </c>
      <c r="G243" s="9" t="s">
        <v>317</v>
      </c>
      <c r="H243" s="23" t="s">
        <v>359</v>
      </c>
      <c r="I243" s="7">
        <v>120</v>
      </c>
      <c r="J243" s="10" t="s">
        <v>360</v>
      </c>
      <c r="K243" s="9" t="s">
        <v>28</v>
      </c>
      <c r="L243" s="7">
        <v>471</v>
      </c>
      <c r="M243" s="9" t="s">
        <v>29</v>
      </c>
      <c r="N243" s="8">
        <v>43440</v>
      </c>
      <c r="O243" s="7">
        <v>0</v>
      </c>
      <c r="P243" s="7"/>
      <c r="Q243" s="12">
        <v>3.02</v>
      </c>
      <c r="R243" s="12">
        <v>-3.02</v>
      </c>
      <c r="S243" s="13"/>
      <c r="T243" s="12"/>
      <c r="U243" s="12"/>
      <c r="V243" s="7">
        <v>17</v>
      </c>
      <c r="W243" s="11"/>
      <c r="X243" s="10" t="s">
        <v>546</v>
      </c>
    </row>
    <row r="244" spans="1:24" ht="141" thickBot="1">
      <c r="A244" s="7">
        <v>753</v>
      </c>
      <c r="B244" s="7">
        <v>0</v>
      </c>
      <c r="C244" s="8">
        <v>43097</v>
      </c>
      <c r="D244" s="9">
        <v>2017</v>
      </c>
      <c r="E244" s="7">
        <v>2845</v>
      </c>
      <c r="F244" s="7">
        <v>10</v>
      </c>
      <c r="G244" s="9" t="s">
        <v>361</v>
      </c>
      <c r="H244" s="23" t="s">
        <v>362</v>
      </c>
      <c r="I244" s="7">
        <v>8345</v>
      </c>
      <c r="J244" s="10" t="s">
        <v>363</v>
      </c>
      <c r="K244" s="9" t="s">
        <v>28</v>
      </c>
      <c r="L244" s="7">
        <v>490</v>
      </c>
      <c r="M244" s="9" t="s">
        <v>29</v>
      </c>
      <c r="N244" s="8">
        <v>43087</v>
      </c>
      <c r="O244" s="12"/>
      <c r="P244" s="12">
        <v>45922.02</v>
      </c>
      <c r="Q244" s="12">
        <v>0</v>
      </c>
      <c r="R244" s="12"/>
      <c r="S244" s="13">
        <f t="shared" si="1"/>
        <v>45922.02</v>
      </c>
      <c r="T244" s="12"/>
      <c r="U244" s="12"/>
      <c r="V244" s="7">
        <v>17</v>
      </c>
      <c r="W244" s="11" t="s">
        <v>67</v>
      </c>
      <c r="X244" s="10" t="s">
        <v>541</v>
      </c>
    </row>
    <row r="245" spans="1:24" ht="141" thickBot="1">
      <c r="A245" s="7">
        <v>760</v>
      </c>
      <c r="B245" s="7">
        <v>0</v>
      </c>
      <c r="C245" s="8">
        <v>43097</v>
      </c>
      <c r="D245" s="9">
        <v>2017</v>
      </c>
      <c r="E245" s="7">
        <v>2845</v>
      </c>
      <c r="F245" s="7">
        <v>10</v>
      </c>
      <c r="G245" s="9" t="s">
        <v>361</v>
      </c>
      <c r="H245" s="23" t="s">
        <v>362</v>
      </c>
      <c r="I245" s="7">
        <v>7963</v>
      </c>
      <c r="J245" s="10" t="s">
        <v>364</v>
      </c>
      <c r="K245" s="9" t="s">
        <v>28</v>
      </c>
      <c r="L245" s="7">
        <v>489</v>
      </c>
      <c r="M245" s="9" t="s">
        <v>29</v>
      </c>
      <c r="N245" s="8">
        <v>43087</v>
      </c>
      <c r="O245" s="12"/>
      <c r="P245" s="12">
        <v>2986.98</v>
      </c>
      <c r="Q245" s="12">
        <v>0</v>
      </c>
      <c r="R245" s="12"/>
      <c r="S245" s="13">
        <f t="shared" si="1"/>
        <v>2986.98</v>
      </c>
      <c r="T245" s="12"/>
      <c r="U245" s="12"/>
      <c r="V245" s="7">
        <v>17</v>
      </c>
      <c r="W245" s="11" t="s">
        <v>67</v>
      </c>
      <c r="X245" s="10" t="s">
        <v>541</v>
      </c>
    </row>
    <row r="246" spans="1:24" ht="141" thickBot="1">
      <c r="A246" s="7">
        <v>761</v>
      </c>
      <c r="B246" s="7">
        <v>0</v>
      </c>
      <c r="C246" s="8">
        <v>43097</v>
      </c>
      <c r="D246" s="9">
        <v>2017</v>
      </c>
      <c r="E246" s="7">
        <v>2845</v>
      </c>
      <c r="F246" s="7">
        <v>10</v>
      </c>
      <c r="G246" s="9" t="s">
        <v>361</v>
      </c>
      <c r="H246" s="23" t="s">
        <v>362</v>
      </c>
      <c r="I246" s="7">
        <v>7964</v>
      </c>
      <c r="J246" s="10" t="s">
        <v>365</v>
      </c>
      <c r="K246" s="9" t="s">
        <v>28</v>
      </c>
      <c r="L246" s="7">
        <v>489</v>
      </c>
      <c r="M246" s="9" t="s">
        <v>29</v>
      </c>
      <c r="N246" s="8">
        <v>43087</v>
      </c>
      <c r="O246" s="12"/>
      <c r="P246" s="12">
        <v>1111</v>
      </c>
      <c r="Q246" s="12">
        <v>0</v>
      </c>
      <c r="R246" s="12"/>
      <c r="S246" s="13">
        <f t="shared" si="1"/>
        <v>1111</v>
      </c>
      <c r="T246" s="12"/>
      <c r="U246" s="12"/>
      <c r="V246" s="7">
        <v>17</v>
      </c>
      <c r="W246" s="11" t="s">
        <v>67</v>
      </c>
      <c r="X246" s="10" t="s">
        <v>541</v>
      </c>
    </row>
    <row r="247" spans="1:24" ht="141" thickBot="1">
      <c r="A247" s="7">
        <v>694</v>
      </c>
      <c r="B247" s="7">
        <v>0</v>
      </c>
      <c r="C247" s="8">
        <v>43437</v>
      </c>
      <c r="D247" s="9">
        <v>2018</v>
      </c>
      <c r="E247" s="7">
        <v>2845</v>
      </c>
      <c r="F247" s="7">
        <v>11</v>
      </c>
      <c r="G247" s="9" t="s">
        <v>361</v>
      </c>
      <c r="H247" s="23" t="s">
        <v>366</v>
      </c>
      <c r="I247" s="7">
        <v>7963</v>
      </c>
      <c r="J247" s="10" t="s">
        <v>364</v>
      </c>
      <c r="K247" s="9" t="s">
        <v>28</v>
      </c>
      <c r="L247" s="7">
        <v>457</v>
      </c>
      <c r="M247" s="9" t="s">
        <v>29</v>
      </c>
      <c r="N247" s="8">
        <v>43437</v>
      </c>
      <c r="O247" s="12"/>
      <c r="P247" s="12">
        <v>610</v>
      </c>
      <c r="Q247" s="12">
        <v>0</v>
      </c>
      <c r="R247" s="12"/>
      <c r="S247" s="13">
        <f t="shared" si="1"/>
        <v>610</v>
      </c>
      <c r="T247" s="12"/>
      <c r="U247" s="12"/>
      <c r="V247" s="7">
        <v>17</v>
      </c>
      <c r="W247" s="11" t="s">
        <v>67</v>
      </c>
      <c r="X247" s="10" t="s">
        <v>541</v>
      </c>
    </row>
    <row r="248" spans="1:24" ht="115.5" thickBot="1">
      <c r="A248" s="7">
        <v>418</v>
      </c>
      <c r="B248" s="7">
        <v>0</v>
      </c>
      <c r="C248" s="8">
        <v>43306</v>
      </c>
      <c r="D248" s="9">
        <v>2018</v>
      </c>
      <c r="E248" s="7">
        <v>2845</v>
      </c>
      <c r="F248" s="7">
        <v>13</v>
      </c>
      <c r="G248" s="9" t="s">
        <v>367</v>
      </c>
      <c r="H248" s="23" t="s">
        <v>368</v>
      </c>
      <c r="I248" s="7">
        <v>8473</v>
      </c>
      <c r="J248" s="10" t="s">
        <v>369</v>
      </c>
      <c r="K248" s="9" t="s">
        <v>28</v>
      </c>
      <c r="L248" s="7">
        <v>247</v>
      </c>
      <c r="M248" s="9" t="s">
        <v>29</v>
      </c>
      <c r="N248" s="8">
        <v>43292</v>
      </c>
      <c r="O248" s="7">
        <v>0</v>
      </c>
      <c r="P248" s="7"/>
      <c r="Q248" s="12">
        <v>661.77</v>
      </c>
      <c r="R248" s="12"/>
      <c r="S248" s="13"/>
      <c r="T248" s="12"/>
      <c r="U248" s="13">
        <v>661.77</v>
      </c>
      <c r="V248" s="7">
        <v>17</v>
      </c>
      <c r="W248" s="11"/>
      <c r="X248" s="18" t="s">
        <v>576</v>
      </c>
    </row>
    <row r="249" spans="1:24" ht="141" thickBot="1">
      <c r="A249" s="7">
        <v>599</v>
      </c>
      <c r="B249" s="7">
        <v>0</v>
      </c>
      <c r="C249" s="8">
        <v>43388</v>
      </c>
      <c r="D249" s="9">
        <v>2018</v>
      </c>
      <c r="E249" s="7">
        <v>2845</v>
      </c>
      <c r="F249" s="7">
        <v>15</v>
      </c>
      <c r="G249" s="9" t="s">
        <v>361</v>
      </c>
      <c r="H249" s="23" t="s">
        <v>370</v>
      </c>
      <c r="I249" s="7">
        <v>2429</v>
      </c>
      <c r="J249" s="10" t="s">
        <v>371</v>
      </c>
      <c r="K249" s="9" t="s">
        <v>28</v>
      </c>
      <c r="L249" s="7">
        <v>366</v>
      </c>
      <c r="M249" s="9" t="s">
        <v>29</v>
      </c>
      <c r="N249" s="8">
        <v>43385</v>
      </c>
      <c r="O249" s="12"/>
      <c r="P249" s="12">
        <v>1903.2</v>
      </c>
      <c r="Q249" s="12">
        <v>0</v>
      </c>
      <c r="R249" s="12"/>
      <c r="S249" s="13">
        <f t="shared" si="1"/>
        <v>1903.2</v>
      </c>
      <c r="T249" s="12"/>
      <c r="U249" s="12"/>
      <c r="V249" s="7">
        <v>17</v>
      </c>
      <c r="W249" s="11" t="s">
        <v>67</v>
      </c>
      <c r="X249" s="10" t="s">
        <v>541</v>
      </c>
    </row>
    <row r="250" spans="1:24" ht="141" thickBot="1">
      <c r="A250" s="7">
        <v>695</v>
      </c>
      <c r="B250" s="7">
        <v>0</v>
      </c>
      <c r="C250" s="8">
        <v>43437</v>
      </c>
      <c r="D250" s="9">
        <v>2018</v>
      </c>
      <c r="E250" s="7">
        <v>2845</v>
      </c>
      <c r="F250" s="7">
        <v>15</v>
      </c>
      <c r="G250" s="9" t="s">
        <v>361</v>
      </c>
      <c r="H250" s="23" t="s">
        <v>366</v>
      </c>
      <c r="I250" s="7">
        <v>7963</v>
      </c>
      <c r="J250" s="10" t="s">
        <v>364</v>
      </c>
      <c r="K250" s="9" t="s">
        <v>28</v>
      </c>
      <c r="L250" s="7">
        <v>457</v>
      </c>
      <c r="M250" s="9" t="s">
        <v>29</v>
      </c>
      <c r="N250" s="8">
        <v>43437</v>
      </c>
      <c r="O250" s="12"/>
      <c r="P250" s="12">
        <v>6108.9</v>
      </c>
      <c r="Q250" s="12">
        <v>0</v>
      </c>
      <c r="R250" s="12"/>
      <c r="S250" s="13">
        <f t="shared" si="1"/>
        <v>6108.9</v>
      </c>
      <c r="T250" s="12"/>
      <c r="U250" s="12"/>
      <c r="V250" s="7">
        <v>17</v>
      </c>
      <c r="W250" s="11" t="s">
        <v>67</v>
      </c>
      <c r="X250" s="10" t="s">
        <v>541</v>
      </c>
    </row>
    <row r="251" spans="1:24" ht="166.5" thickBot="1">
      <c r="A251" s="7">
        <v>846</v>
      </c>
      <c r="B251" s="7">
        <v>0</v>
      </c>
      <c r="C251" s="8">
        <v>43462</v>
      </c>
      <c r="D251" s="9">
        <v>2018</v>
      </c>
      <c r="E251" s="7">
        <v>2845</v>
      </c>
      <c r="F251" s="7">
        <v>16</v>
      </c>
      <c r="G251" s="9" t="s">
        <v>372</v>
      </c>
      <c r="H251" s="23" t="s">
        <v>373</v>
      </c>
      <c r="I251" s="7">
        <v>0</v>
      </c>
      <c r="J251" s="10"/>
      <c r="K251" s="9" t="s">
        <v>28</v>
      </c>
      <c r="L251" s="7">
        <v>523</v>
      </c>
      <c r="M251" s="9" t="s">
        <v>29</v>
      </c>
      <c r="N251" s="8">
        <v>43462</v>
      </c>
      <c r="O251" s="7">
        <v>0</v>
      </c>
      <c r="P251" s="7"/>
      <c r="Q251" s="12">
        <v>105000</v>
      </c>
      <c r="R251" s="12"/>
      <c r="S251" s="13">
        <f t="shared" si="1"/>
        <v>0</v>
      </c>
      <c r="T251" s="12"/>
      <c r="U251" s="12">
        <v>105000</v>
      </c>
      <c r="V251" s="7">
        <v>17</v>
      </c>
      <c r="W251" s="11"/>
      <c r="X251" s="10" t="s">
        <v>548</v>
      </c>
    </row>
    <row r="252" spans="1:24" ht="141" thickBot="1">
      <c r="A252" s="7">
        <v>847</v>
      </c>
      <c r="B252" s="7">
        <v>0</v>
      </c>
      <c r="C252" s="8">
        <v>43462</v>
      </c>
      <c r="D252" s="9">
        <v>2018</v>
      </c>
      <c r="E252" s="7">
        <v>2845</v>
      </c>
      <c r="F252" s="7">
        <v>17</v>
      </c>
      <c r="G252" s="9" t="s">
        <v>372</v>
      </c>
      <c r="H252" s="23" t="s">
        <v>373</v>
      </c>
      <c r="I252" s="7">
        <v>0</v>
      </c>
      <c r="J252" s="10"/>
      <c r="K252" s="9" t="s">
        <v>28</v>
      </c>
      <c r="L252" s="7">
        <v>523</v>
      </c>
      <c r="M252" s="9" t="s">
        <v>29</v>
      </c>
      <c r="N252" s="8">
        <v>43462</v>
      </c>
      <c r="O252" s="7">
        <v>0</v>
      </c>
      <c r="P252" s="12">
        <v>183000</v>
      </c>
      <c r="Q252" s="12">
        <v>0</v>
      </c>
      <c r="R252" s="12"/>
      <c r="S252" s="13">
        <f t="shared" si="1"/>
        <v>183000</v>
      </c>
      <c r="T252" s="12"/>
      <c r="U252" s="12"/>
      <c r="V252" s="7">
        <v>17</v>
      </c>
      <c r="W252" s="11" t="s">
        <v>291</v>
      </c>
      <c r="X252" s="10" t="s">
        <v>541</v>
      </c>
    </row>
    <row r="253" spans="1:24" ht="141" thickBot="1">
      <c r="A253" s="7">
        <v>1021</v>
      </c>
      <c r="B253" s="7">
        <v>0</v>
      </c>
      <c r="C253" s="8">
        <v>43098</v>
      </c>
      <c r="D253" s="9">
        <v>2017</v>
      </c>
      <c r="E253" s="7">
        <v>2846</v>
      </c>
      <c r="F253" s="7">
        <v>10</v>
      </c>
      <c r="G253" s="9" t="s">
        <v>288</v>
      </c>
      <c r="H253" s="23" t="s">
        <v>374</v>
      </c>
      <c r="I253" s="7">
        <v>4959</v>
      </c>
      <c r="J253" s="10" t="s">
        <v>129</v>
      </c>
      <c r="K253" s="9" t="s">
        <v>28</v>
      </c>
      <c r="L253" s="7">
        <v>450</v>
      </c>
      <c r="M253" s="9" t="s">
        <v>29</v>
      </c>
      <c r="N253" s="8">
        <v>43073</v>
      </c>
      <c r="O253" s="7">
        <v>0</v>
      </c>
      <c r="P253" s="7"/>
      <c r="Q253" s="12">
        <v>7695</v>
      </c>
      <c r="R253" s="12"/>
      <c r="S253" s="13"/>
      <c r="T253" s="12"/>
      <c r="U253" s="12">
        <v>7695</v>
      </c>
      <c r="V253" s="7">
        <v>17</v>
      </c>
      <c r="W253" s="11" t="s">
        <v>67</v>
      </c>
      <c r="X253" s="10" t="s">
        <v>549</v>
      </c>
    </row>
    <row r="254" spans="1:24" ht="141" thickBot="1">
      <c r="A254" s="7">
        <v>692</v>
      </c>
      <c r="B254" s="7">
        <v>0</v>
      </c>
      <c r="C254" s="8">
        <v>43437</v>
      </c>
      <c r="D254" s="9">
        <v>2018</v>
      </c>
      <c r="E254" s="7">
        <v>2846</v>
      </c>
      <c r="F254" s="7">
        <v>15</v>
      </c>
      <c r="G254" s="9" t="s">
        <v>288</v>
      </c>
      <c r="H254" s="23" t="s">
        <v>375</v>
      </c>
      <c r="I254" s="7">
        <v>4959</v>
      </c>
      <c r="J254" s="10" t="s">
        <v>129</v>
      </c>
      <c r="K254" s="9" t="s">
        <v>28</v>
      </c>
      <c r="L254" s="7">
        <v>434</v>
      </c>
      <c r="M254" s="9" t="s">
        <v>29</v>
      </c>
      <c r="N254" s="8">
        <v>43425</v>
      </c>
      <c r="O254" s="7">
        <v>0</v>
      </c>
      <c r="P254" s="7"/>
      <c r="Q254" s="12">
        <v>20000</v>
      </c>
      <c r="R254" s="12"/>
      <c r="S254" s="13"/>
      <c r="T254" s="12"/>
      <c r="U254" s="12">
        <v>20000</v>
      </c>
      <c r="V254" s="7">
        <v>17</v>
      </c>
      <c r="W254" s="11"/>
      <c r="X254" s="10" t="s">
        <v>549</v>
      </c>
    </row>
    <row r="255" spans="1:24" ht="141" thickBot="1">
      <c r="A255" s="7">
        <v>693</v>
      </c>
      <c r="B255" s="7">
        <v>0</v>
      </c>
      <c r="C255" s="8">
        <v>43437</v>
      </c>
      <c r="D255" s="9">
        <v>2018</v>
      </c>
      <c r="E255" s="7">
        <v>2846</v>
      </c>
      <c r="F255" s="7">
        <v>16</v>
      </c>
      <c r="G255" s="9" t="s">
        <v>288</v>
      </c>
      <c r="H255" s="23" t="s">
        <v>375</v>
      </c>
      <c r="I255" s="7">
        <v>4959</v>
      </c>
      <c r="J255" s="10" t="s">
        <v>129</v>
      </c>
      <c r="K255" s="9" t="s">
        <v>28</v>
      </c>
      <c r="L255" s="7">
        <v>434</v>
      </c>
      <c r="M255" s="9" t="s">
        <v>29</v>
      </c>
      <c r="N255" s="8">
        <v>43425</v>
      </c>
      <c r="O255" s="7">
        <v>0</v>
      </c>
      <c r="P255" s="7"/>
      <c r="Q255" s="12">
        <v>17379.91</v>
      </c>
      <c r="R255" s="12"/>
      <c r="S255" s="13"/>
      <c r="T255" s="12"/>
      <c r="U255" s="12">
        <v>17379.91</v>
      </c>
      <c r="V255" s="7">
        <v>17</v>
      </c>
      <c r="W255" s="11"/>
      <c r="X255" s="10" t="s">
        <v>549</v>
      </c>
    </row>
    <row r="256" spans="1:24" ht="141" thickBot="1">
      <c r="A256" s="7">
        <v>751</v>
      </c>
      <c r="B256" s="7">
        <v>0</v>
      </c>
      <c r="C256" s="8">
        <v>43441</v>
      </c>
      <c r="D256" s="9">
        <v>2018</v>
      </c>
      <c r="E256" s="7">
        <v>2846</v>
      </c>
      <c r="F256" s="7">
        <v>16</v>
      </c>
      <c r="G256" s="9" t="s">
        <v>288</v>
      </c>
      <c r="H256" s="23" t="s">
        <v>376</v>
      </c>
      <c r="I256" s="7">
        <v>4959</v>
      </c>
      <c r="J256" s="10" t="s">
        <v>129</v>
      </c>
      <c r="K256" s="9" t="s">
        <v>28</v>
      </c>
      <c r="L256" s="7">
        <v>463</v>
      </c>
      <c r="M256" s="9" t="s">
        <v>29</v>
      </c>
      <c r="N256" s="8">
        <v>43438</v>
      </c>
      <c r="O256" s="7">
        <v>0</v>
      </c>
      <c r="P256" s="7"/>
      <c r="Q256" s="12">
        <v>2620.09</v>
      </c>
      <c r="R256" s="12"/>
      <c r="S256" s="13"/>
      <c r="T256" s="12"/>
      <c r="U256" s="12">
        <v>2620.09</v>
      </c>
      <c r="V256" s="7">
        <v>17</v>
      </c>
      <c r="W256" s="11"/>
      <c r="X256" s="10" t="s">
        <v>549</v>
      </c>
    </row>
    <row r="257" spans="1:24" ht="141" thickBot="1">
      <c r="A257" s="7">
        <v>753</v>
      </c>
      <c r="B257" s="7">
        <v>0</v>
      </c>
      <c r="C257" s="8">
        <v>43441</v>
      </c>
      <c r="D257" s="9">
        <v>2018</v>
      </c>
      <c r="E257" s="7">
        <v>2846</v>
      </c>
      <c r="F257" s="7">
        <v>17</v>
      </c>
      <c r="G257" s="9" t="s">
        <v>288</v>
      </c>
      <c r="H257" s="23" t="s">
        <v>376</v>
      </c>
      <c r="I257" s="7">
        <v>4959</v>
      </c>
      <c r="J257" s="10" t="s">
        <v>129</v>
      </c>
      <c r="K257" s="9" t="s">
        <v>28</v>
      </c>
      <c r="L257" s="7">
        <v>463</v>
      </c>
      <c r="M257" s="9" t="s">
        <v>29</v>
      </c>
      <c r="N257" s="8">
        <v>43438</v>
      </c>
      <c r="O257" s="7">
        <v>0</v>
      </c>
      <c r="P257" s="7"/>
      <c r="Q257" s="12">
        <v>6020.37</v>
      </c>
      <c r="R257" s="12"/>
      <c r="S257" s="13"/>
      <c r="T257" s="12"/>
      <c r="U257" s="12">
        <v>6020.37</v>
      </c>
      <c r="V257" s="7">
        <v>17</v>
      </c>
      <c r="W257" s="11"/>
      <c r="X257" s="10" t="s">
        <v>549</v>
      </c>
    </row>
    <row r="258" spans="1:24" ht="141" thickBot="1">
      <c r="A258" s="7">
        <v>752</v>
      </c>
      <c r="B258" s="7">
        <v>0</v>
      </c>
      <c r="C258" s="8">
        <v>43441</v>
      </c>
      <c r="D258" s="9">
        <v>2018</v>
      </c>
      <c r="E258" s="7">
        <v>2846</v>
      </c>
      <c r="F258" s="7">
        <v>18</v>
      </c>
      <c r="G258" s="9" t="s">
        <v>288</v>
      </c>
      <c r="H258" s="23" t="s">
        <v>376</v>
      </c>
      <c r="I258" s="7">
        <v>4959</v>
      </c>
      <c r="J258" s="10" t="s">
        <v>129</v>
      </c>
      <c r="K258" s="9" t="s">
        <v>28</v>
      </c>
      <c r="L258" s="7">
        <v>463</v>
      </c>
      <c r="M258" s="9" t="s">
        <v>29</v>
      </c>
      <c r="N258" s="8">
        <v>43438</v>
      </c>
      <c r="O258" s="7">
        <v>0</v>
      </c>
      <c r="P258" s="7"/>
      <c r="Q258" s="12">
        <v>5914.4</v>
      </c>
      <c r="R258" s="12"/>
      <c r="S258" s="13"/>
      <c r="T258" s="12"/>
      <c r="U258" s="12">
        <v>5914.4</v>
      </c>
      <c r="V258" s="7">
        <v>17</v>
      </c>
      <c r="W258" s="11"/>
      <c r="X258" s="10" t="s">
        <v>549</v>
      </c>
    </row>
    <row r="259" spans="1:24" ht="141" thickBot="1">
      <c r="A259" s="7">
        <v>450</v>
      </c>
      <c r="B259" s="7">
        <v>0</v>
      </c>
      <c r="C259" s="8">
        <v>42936</v>
      </c>
      <c r="D259" s="9">
        <v>2017</v>
      </c>
      <c r="E259" s="7">
        <v>2850</v>
      </c>
      <c r="F259" s="7">
        <v>17</v>
      </c>
      <c r="G259" s="9" t="s">
        <v>377</v>
      </c>
      <c r="H259" s="23" t="s">
        <v>378</v>
      </c>
      <c r="I259" s="7">
        <v>6801</v>
      </c>
      <c r="J259" s="10" t="s">
        <v>358</v>
      </c>
      <c r="K259" s="9" t="s">
        <v>28</v>
      </c>
      <c r="L259" s="7">
        <v>237</v>
      </c>
      <c r="M259" s="9" t="s">
        <v>29</v>
      </c>
      <c r="N259" s="8">
        <v>42923</v>
      </c>
      <c r="O259" s="7">
        <v>0</v>
      </c>
      <c r="P259" s="7">
        <v>1395.68</v>
      </c>
      <c r="Q259" s="12">
        <v>0</v>
      </c>
      <c r="R259" s="12"/>
      <c r="S259" s="13">
        <f t="shared" si="1"/>
        <v>1395.68</v>
      </c>
      <c r="T259" s="12"/>
      <c r="U259" s="12"/>
      <c r="V259" s="7">
        <v>17</v>
      </c>
      <c r="W259" s="11" t="s">
        <v>291</v>
      </c>
      <c r="X259" s="10" t="s">
        <v>541</v>
      </c>
    </row>
    <row r="260" spans="1:24" ht="141" thickBot="1">
      <c r="A260" s="7">
        <v>476</v>
      </c>
      <c r="B260" s="7">
        <v>0</v>
      </c>
      <c r="C260" s="8">
        <v>42954</v>
      </c>
      <c r="D260" s="9">
        <v>2017</v>
      </c>
      <c r="E260" s="7">
        <v>2850</v>
      </c>
      <c r="F260" s="7">
        <v>17</v>
      </c>
      <c r="G260" s="9" t="s">
        <v>377</v>
      </c>
      <c r="H260" s="23" t="s">
        <v>379</v>
      </c>
      <c r="I260" s="7">
        <v>8115</v>
      </c>
      <c r="J260" s="10" t="s">
        <v>134</v>
      </c>
      <c r="K260" s="9" t="s">
        <v>28</v>
      </c>
      <c r="L260" s="7">
        <v>289</v>
      </c>
      <c r="M260" s="9" t="s">
        <v>29</v>
      </c>
      <c r="N260" s="8">
        <v>42954</v>
      </c>
      <c r="O260" s="7">
        <v>0</v>
      </c>
      <c r="P260" s="7">
        <v>9493.69</v>
      </c>
      <c r="Q260" s="12">
        <v>0</v>
      </c>
      <c r="R260" s="12"/>
      <c r="S260" s="13">
        <f t="shared" si="1"/>
        <v>9493.69</v>
      </c>
      <c r="T260" s="12"/>
      <c r="U260" s="12"/>
      <c r="V260" s="7">
        <v>17</v>
      </c>
      <c r="W260" s="11" t="s">
        <v>291</v>
      </c>
      <c r="X260" s="10" t="s">
        <v>541</v>
      </c>
    </row>
    <row r="261" spans="1:24" ht="141" thickBot="1">
      <c r="A261" s="7">
        <v>1033</v>
      </c>
      <c r="B261" s="7">
        <v>0</v>
      </c>
      <c r="C261" s="8">
        <v>43098</v>
      </c>
      <c r="D261" s="9">
        <v>2017</v>
      </c>
      <c r="E261" s="7">
        <v>2850</v>
      </c>
      <c r="F261" s="7">
        <v>17</v>
      </c>
      <c r="G261" s="9" t="s">
        <v>377</v>
      </c>
      <c r="H261" s="23" t="s">
        <v>379</v>
      </c>
      <c r="I261" s="7">
        <v>0</v>
      </c>
      <c r="J261" s="10"/>
      <c r="K261" s="9" t="s">
        <v>28</v>
      </c>
      <c r="L261" s="7">
        <v>91</v>
      </c>
      <c r="M261" s="9" t="s">
        <v>66</v>
      </c>
      <c r="N261" s="8">
        <v>42923</v>
      </c>
      <c r="O261" s="7">
        <v>0</v>
      </c>
      <c r="P261" s="7">
        <v>3961.72</v>
      </c>
      <c r="Q261" s="12">
        <v>0</v>
      </c>
      <c r="R261" s="12"/>
      <c r="S261" s="13">
        <f>SUM(O261:P261)</f>
        <v>3961.72</v>
      </c>
      <c r="T261" s="12"/>
      <c r="U261" s="12"/>
      <c r="V261" s="7">
        <v>17</v>
      </c>
      <c r="W261" s="11" t="s">
        <v>291</v>
      </c>
      <c r="X261" s="10" t="s">
        <v>541</v>
      </c>
    </row>
    <row r="262" spans="1:24" ht="115.5" thickBot="1">
      <c r="A262" s="7">
        <v>558</v>
      </c>
      <c r="B262" s="7">
        <v>0</v>
      </c>
      <c r="C262" s="8">
        <v>43374</v>
      </c>
      <c r="D262" s="9">
        <v>2018</v>
      </c>
      <c r="E262" s="7">
        <v>2850</v>
      </c>
      <c r="F262" s="7">
        <v>18</v>
      </c>
      <c r="G262" s="9" t="s">
        <v>377</v>
      </c>
      <c r="H262" s="23" t="s">
        <v>380</v>
      </c>
      <c r="I262" s="7">
        <v>5783</v>
      </c>
      <c r="J262" s="10" t="s">
        <v>381</v>
      </c>
      <c r="K262" s="9" t="s">
        <v>28</v>
      </c>
      <c r="L262" s="7">
        <v>344</v>
      </c>
      <c r="M262" s="9" t="s">
        <v>29</v>
      </c>
      <c r="N262" s="8">
        <v>43374</v>
      </c>
      <c r="O262" s="7">
        <v>0</v>
      </c>
      <c r="P262" s="7"/>
      <c r="Q262" s="12">
        <v>5692.13</v>
      </c>
      <c r="R262" s="12">
        <v>-5692.13</v>
      </c>
      <c r="S262" s="13"/>
      <c r="T262" s="12"/>
      <c r="U262" s="12"/>
      <c r="V262" s="7">
        <v>17</v>
      </c>
      <c r="W262" s="11"/>
      <c r="X262" s="10" t="s">
        <v>550</v>
      </c>
    </row>
    <row r="263" spans="1:24" ht="141" thickBot="1">
      <c r="A263" s="7">
        <v>477</v>
      </c>
      <c r="B263" s="7">
        <v>0</v>
      </c>
      <c r="C263" s="8">
        <v>42954</v>
      </c>
      <c r="D263" s="9">
        <v>2017</v>
      </c>
      <c r="E263" s="7">
        <v>2850</v>
      </c>
      <c r="F263" s="7">
        <v>21</v>
      </c>
      <c r="G263" s="9" t="s">
        <v>382</v>
      </c>
      <c r="H263" s="23" t="s">
        <v>383</v>
      </c>
      <c r="I263" s="7">
        <v>6801</v>
      </c>
      <c r="J263" s="10" t="s">
        <v>358</v>
      </c>
      <c r="K263" s="9" t="s">
        <v>28</v>
      </c>
      <c r="L263" s="7">
        <v>283</v>
      </c>
      <c r="M263" s="9" t="s">
        <v>29</v>
      </c>
      <c r="N263" s="8">
        <v>42954</v>
      </c>
      <c r="O263" s="7">
        <v>0</v>
      </c>
      <c r="P263" s="7">
        <v>1484.14</v>
      </c>
      <c r="Q263" s="12">
        <v>0</v>
      </c>
      <c r="R263" s="12"/>
      <c r="S263" s="13">
        <f>SUM(O263:P263)</f>
        <v>1484.14</v>
      </c>
      <c r="T263" s="12"/>
      <c r="U263" s="12"/>
      <c r="V263" s="7">
        <v>17</v>
      </c>
      <c r="W263" s="11" t="s">
        <v>291</v>
      </c>
      <c r="X263" s="10" t="s">
        <v>541</v>
      </c>
    </row>
    <row r="264" spans="1:24" ht="77.25" thickBot="1">
      <c r="A264" s="7">
        <v>871</v>
      </c>
      <c r="B264" s="7">
        <v>0</v>
      </c>
      <c r="C264" s="8">
        <v>43098</v>
      </c>
      <c r="D264" s="9">
        <v>2017</v>
      </c>
      <c r="E264" s="7">
        <v>2850</v>
      </c>
      <c r="F264" s="7">
        <v>25</v>
      </c>
      <c r="G264" s="9" t="s">
        <v>377</v>
      </c>
      <c r="H264" s="23" t="s">
        <v>384</v>
      </c>
      <c r="I264" s="7">
        <v>0</v>
      </c>
      <c r="J264" s="10"/>
      <c r="K264" s="9" t="s">
        <v>28</v>
      </c>
      <c r="L264" s="7">
        <v>86</v>
      </c>
      <c r="M264" s="9" t="s">
        <v>66</v>
      </c>
      <c r="N264" s="8">
        <v>42914</v>
      </c>
      <c r="O264" s="7">
        <v>0</v>
      </c>
      <c r="P264" s="7"/>
      <c r="Q264" s="12">
        <v>272</v>
      </c>
      <c r="R264" s="12">
        <v>-272</v>
      </c>
      <c r="S264" s="13"/>
      <c r="T264" s="12"/>
      <c r="U264" s="12"/>
      <c r="V264" s="7">
        <v>17</v>
      </c>
      <c r="W264" s="11" t="s">
        <v>291</v>
      </c>
      <c r="X264" s="10" t="s">
        <v>551</v>
      </c>
    </row>
    <row r="265" spans="1:24" ht="79.5" thickBot="1">
      <c r="A265" s="7">
        <v>461</v>
      </c>
      <c r="B265" s="7">
        <v>0</v>
      </c>
      <c r="C265" s="8">
        <v>42940</v>
      </c>
      <c r="D265" s="9">
        <v>2017</v>
      </c>
      <c r="E265" s="7">
        <v>2850</v>
      </c>
      <c r="F265" s="7">
        <v>30</v>
      </c>
      <c r="G265" s="9" t="s">
        <v>385</v>
      </c>
      <c r="H265" s="23" t="s">
        <v>386</v>
      </c>
      <c r="I265" s="7">
        <v>4796</v>
      </c>
      <c r="J265" s="10" t="s">
        <v>220</v>
      </c>
      <c r="K265" s="9" t="s">
        <v>28</v>
      </c>
      <c r="L265" s="7">
        <v>259</v>
      </c>
      <c r="M265" s="9" t="s">
        <v>29</v>
      </c>
      <c r="N265" s="8">
        <v>42936</v>
      </c>
      <c r="O265" s="7">
        <v>0</v>
      </c>
      <c r="P265" s="7"/>
      <c r="Q265" s="12">
        <v>661.12</v>
      </c>
      <c r="R265" s="12">
        <v>-661.12</v>
      </c>
      <c r="S265" s="13"/>
      <c r="T265" s="12"/>
      <c r="U265" s="12"/>
      <c r="V265" s="7">
        <v>17</v>
      </c>
      <c r="W265" s="11" t="s">
        <v>291</v>
      </c>
      <c r="X265" s="10" t="s">
        <v>552</v>
      </c>
    </row>
    <row r="266" spans="1:24" ht="90.75" thickBot="1">
      <c r="A266" s="7">
        <v>594</v>
      </c>
      <c r="B266" s="7">
        <v>0</v>
      </c>
      <c r="C266" s="8">
        <v>43385</v>
      </c>
      <c r="D266" s="9">
        <v>2018</v>
      </c>
      <c r="E266" s="7">
        <v>2850</v>
      </c>
      <c r="F266" s="7">
        <v>34</v>
      </c>
      <c r="G266" s="9" t="s">
        <v>385</v>
      </c>
      <c r="H266" s="23" t="s">
        <v>387</v>
      </c>
      <c r="I266" s="7">
        <v>7805</v>
      </c>
      <c r="J266" s="10" t="s">
        <v>162</v>
      </c>
      <c r="K266" s="9" t="s">
        <v>28</v>
      </c>
      <c r="L266" s="7">
        <v>164</v>
      </c>
      <c r="M266" s="9" t="s">
        <v>123</v>
      </c>
      <c r="N266" s="8">
        <v>43384</v>
      </c>
      <c r="O266" s="7">
        <v>0</v>
      </c>
      <c r="P266" s="7"/>
      <c r="Q266" s="12">
        <v>180</v>
      </c>
      <c r="R266" s="12"/>
      <c r="S266" s="13"/>
      <c r="T266" s="12"/>
      <c r="U266" s="12">
        <v>180</v>
      </c>
      <c r="V266" s="7">
        <v>17</v>
      </c>
      <c r="W266" s="11"/>
      <c r="X266" s="10" t="s">
        <v>553</v>
      </c>
    </row>
    <row r="267" spans="1:24" ht="141" thickBot="1">
      <c r="A267" s="7">
        <v>1027</v>
      </c>
      <c r="B267" s="7">
        <v>0</v>
      </c>
      <c r="C267" s="8">
        <v>43098</v>
      </c>
      <c r="D267" s="9">
        <v>2017</v>
      </c>
      <c r="E267" s="7">
        <v>2850</v>
      </c>
      <c r="F267" s="7">
        <v>37</v>
      </c>
      <c r="G267" s="9" t="s">
        <v>388</v>
      </c>
      <c r="H267" s="23" t="s">
        <v>389</v>
      </c>
      <c r="I267" s="7">
        <v>4319</v>
      </c>
      <c r="J267" s="10" t="s">
        <v>390</v>
      </c>
      <c r="K267" s="9" t="s">
        <v>28</v>
      </c>
      <c r="L267" s="7">
        <v>295</v>
      </c>
      <c r="M267" s="9" t="s">
        <v>123</v>
      </c>
      <c r="N267" s="8">
        <v>43088</v>
      </c>
      <c r="O267" s="7">
        <v>0</v>
      </c>
      <c r="P267" s="7">
        <v>3806.4</v>
      </c>
      <c r="Q267" s="12">
        <v>0</v>
      </c>
      <c r="R267" s="12"/>
      <c r="S267" s="13">
        <f>SUM(O267:P267)</f>
        <v>3806.4</v>
      </c>
      <c r="T267" s="12"/>
      <c r="U267" s="12"/>
      <c r="V267" s="7">
        <v>17</v>
      </c>
      <c r="W267" s="11" t="s">
        <v>291</v>
      </c>
      <c r="X267" s="10" t="s">
        <v>541</v>
      </c>
    </row>
    <row r="268" spans="1:24" ht="102.75" thickBot="1">
      <c r="A268" s="7">
        <v>441</v>
      </c>
      <c r="B268" s="7">
        <v>0</v>
      </c>
      <c r="C268" s="8">
        <v>43318</v>
      </c>
      <c r="D268" s="9">
        <v>2018</v>
      </c>
      <c r="E268" s="7">
        <v>2850</v>
      </c>
      <c r="F268" s="7">
        <v>40</v>
      </c>
      <c r="G268" s="9" t="s">
        <v>377</v>
      </c>
      <c r="H268" s="23" t="s">
        <v>391</v>
      </c>
      <c r="I268" s="7">
        <v>8477</v>
      </c>
      <c r="J268" s="10" t="s">
        <v>392</v>
      </c>
      <c r="K268" s="9" t="s">
        <v>28</v>
      </c>
      <c r="L268" s="7">
        <v>197</v>
      </c>
      <c r="M268" s="9" t="s">
        <v>29</v>
      </c>
      <c r="N268" s="8">
        <v>43266</v>
      </c>
      <c r="O268" s="7">
        <v>0</v>
      </c>
      <c r="P268" s="7"/>
      <c r="Q268" s="12">
        <v>57382.3</v>
      </c>
      <c r="R268" s="12"/>
      <c r="S268" s="13"/>
      <c r="T268" s="12"/>
      <c r="U268" s="12">
        <v>57382.3</v>
      </c>
      <c r="V268" s="7">
        <v>17</v>
      </c>
      <c r="W268" s="11"/>
      <c r="X268" s="10" t="s">
        <v>554</v>
      </c>
    </row>
    <row r="269" spans="1:24" ht="166.5" thickBot="1">
      <c r="A269" s="7">
        <v>442</v>
      </c>
      <c r="B269" s="7">
        <v>0</v>
      </c>
      <c r="C269" s="8">
        <v>43318</v>
      </c>
      <c r="D269" s="9">
        <v>2018</v>
      </c>
      <c r="E269" s="7">
        <v>2850</v>
      </c>
      <c r="F269" s="7">
        <v>40</v>
      </c>
      <c r="G269" s="9" t="s">
        <v>377</v>
      </c>
      <c r="H269" s="23" t="s">
        <v>393</v>
      </c>
      <c r="I269" s="7">
        <v>8254</v>
      </c>
      <c r="J269" s="10" t="s">
        <v>394</v>
      </c>
      <c r="K269" s="9" t="s">
        <v>28</v>
      </c>
      <c r="L269" s="7">
        <v>197</v>
      </c>
      <c r="M269" s="9" t="s">
        <v>29</v>
      </c>
      <c r="N269" s="8">
        <v>43266</v>
      </c>
      <c r="O269" s="7">
        <v>0</v>
      </c>
      <c r="P269" s="7"/>
      <c r="Q269" s="12">
        <v>10150.4</v>
      </c>
      <c r="R269" s="12">
        <v>-5481.22</v>
      </c>
      <c r="S269" s="13"/>
      <c r="T269" s="12"/>
      <c r="U269" s="12">
        <v>4669.18</v>
      </c>
      <c r="V269" s="7">
        <v>17</v>
      </c>
      <c r="W269" s="11"/>
      <c r="X269" s="10" t="s">
        <v>555</v>
      </c>
    </row>
    <row r="270" spans="1:24" ht="90" thickBot="1">
      <c r="A270" s="7">
        <v>443</v>
      </c>
      <c r="B270" s="7">
        <v>0</v>
      </c>
      <c r="C270" s="8">
        <v>43318</v>
      </c>
      <c r="D270" s="9">
        <v>2018</v>
      </c>
      <c r="E270" s="7">
        <v>2850</v>
      </c>
      <c r="F270" s="7">
        <v>40</v>
      </c>
      <c r="G270" s="9" t="s">
        <v>377</v>
      </c>
      <c r="H270" s="23" t="s">
        <v>395</v>
      </c>
      <c r="I270" s="7">
        <v>0</v>
      </c>
      <c r="J270" s="10"/>
      <c r="K270" s="9" t="s">
        <v>28</v>
      </c>
      <c r="L270" s="7">
        <v>197</v>
      </c>
      <c r="M270" s="9" t="s">
        <v>29</v>
      </c>
      <c r="N270" s="8">
        <v>43266</v>
      </c>
      <c r="O270" s="7">
        <v>0</v>
      </c>
      <c r="P270" s="7"/>
      <c r="Q270" s="12">
        <v>1541.52</v>
      </c>
      <c r="R270" s="12"/>
      <c r="S270" s="13"/>
      <c r="T270" s="12"/>
      <c r="U270" s="12">
        <v>1541.52</v>
      </c>
      <c r="V270" s="7">
        <v>17</v>
      </c>
      <c r="W270" s="11"/>
      <c r="X270" s="10" t="s">
        <v>556</v>
      </c>
    </row>
    <row r="271" spans="1:24" ht="179.25" thickBot="1">
      <c r="A271" s="7">
        <v>639</v>
      </c>
      <c r="B271" s="7">
        <v>0</v>
      </c>
      <c r="C271" s="8">
        <v>43404</v>
      </c>
      <c r="D271" s="9">
        <v>2018</v>
      </c>
      <c r="E271" s="7">
        <v>2850</v>
      </c>
      <c r="F271" s="7">
        <v>40</v>
      </c>
      <c r="G271" s="9" t="s">
        <v>377</v>
      </c>
      <c r="H271" s="23" t="s">
        <v>396</v>
      </c>
      <c r="I271" s="7">
        <v>8477</v>
      </c>
      <c r="J271" s="10" t="s">
        <v>392</v>
      </c>
      <c r="K271" s="9" t="s">
        <v>28</v>
      </c>
      <c r="L271" s="7">
        <v>318</v>
      </c>
      <c r="M271" s="9" t="s">
        <v>29</v>
      </c>
      <c r="N271" s="8">
        <v>43356</v>
      </c>
      <c r="O271" s="7">
        <v>0</v>
      </c>
      <c r="P271" s="7"/>
      <c r="Q271" s="12">
        <v>4184.92</v>
      </c>
      <c r="R271" s="12">
        <v>-0.02</v>
      </c>
      <c r="S271" s="13"/>
      <c r="T271" s="12"/>
      <c r="U271" s="12">
        <f>SUM(Q271:R271)</f>
        <v>4184.8999999999996</v>
      </c>
      <c r="V271" s="7">
        <v>17</v>
      </c>
      <c r="W271" s="11"/>
      <c r="X271" s="10" t="s">
        <v>557</v>
      </c>
    </row>
    <row r="272" spans="1:24" ht="115.5" thickBot="1">
      <c r="A272" s="7">
        <v>979</v>
      </c>
      <c r="B272" s="7">
        <v>0</v>
      </c>
      <c r="C272" s="8">
        <v>43465</v>
      </c>
      <c r="D272" s="9">
        <v>2018</v>
      </c>
      <c r="E272" s="7">
        <v>2850</v>
      </c>
      <c r="F272" s="7">
        <v>40</v>
      </c>
      <c r="G272" s="9" t="s">
        <v>377</v>
      </c>
      <c r="H272" s="23" t="s">
        <v>397</v>
      </c>
      <c r="I272" s="7">
        <v>0</v>
      </c>
      <c r="J272" s="10"/>
      <c r="K272" s="9" t="s">
        <v>28</v>
      </c>
      <c r="L272" s="7">
        <v>25</v>
      </c>
      <c r="M272" s="9" t="s">
        <v>66</v>
      </c>
      <c r="N272" s="8">
        <v>43146</v>
      </c>
      <c r="O272" s="7">
        <v>0</v>
      </c>
      <c r="P272" s="7"/>
      <c r="Q272" s="12">
        <v>11865.29</v>
      </c>
      <c r="R272" s="12">
        <v>-11865.29</v>
      </c>
      <c r="S272" s="13"/>
      <c r="T272" s="12"/>
      <c r="U272" s="12"/>
      <c r="V272" s="7">
        <v>17</v>
      </c>
      <c r="W272" s="11"/>
      <c r="X272" s="10" t="s">
        <v>558</v>
      </c>
    </row>
    <row r="273" spans="1:24" ht="124.5" thickBot="1">
      <c r="A273" s="7">
        <v>365</v>
      </c>
      <c r="B273" s="7">
        <v>0</v>
      </c>
      <c r="C273" s="8">
        <v>43277</v>
      </c>
      <c r="D273" s="9">
        <v>2018</v>
      </c>
      <c r="E273" s="7">
        <v>2850</v>
      </c>
      <c r="F273" s="7">
        <v>41</v>
      </c>
      <c r="G273" s="9" t="s">
        <v>377</v>
      </c>
      <c r="H273" s="23" t="s">
        <v>398</v>
      </c>
      <c r="I273" s="7">
        <v>841</v>
      </c>
      <c r="J273" s="10" t="s">
        <v>399</v>
      </c>
      <c r="K273" s="9" t="s">
        <v>28</v>
      </c>
      <c r="L273" s="7">
        <v>208</v>
      </c>
      <c r="M273" s="9" t="s">
        <v>29</v>
      </c>
      <c r="N273" s="8">
        <v>43271</v>
      </c>
      <c r="O273" s="7">
        <v>0</v>
      </c>
      <c r="P273" s="7"/>
      <c r="Q273" s="12">
        <v>239.36</v>
      </c>
      <c r="R273" s="12">
        <v>-239.36</v>
      </c>
      <c r="S273" s="13"/>
      <c r="T273" s="12"/>
      <c r="U273" s="12"/>
      <c r="V273" s="7">
        <v>17</v>
      </c>
      <c r="W273" s="11"/>
      <c r="X273" s="10" t="s">
        <v>559</v>
      </c>
    </row>
    <row r="274" spans="1:24" ht="77.25" thickBot="1">
      <c r="A274" s="7">
        <v>190</v>
      </c>
      <c r="B274" s="7">
        <v>0</v>
      </c>
      <c r="C274" s="8">
        <v>43186</v>
      </c>
      <c r="D274" s="9">
        <v>2018</v>
      </c>
      <c r="E274" s="7">
        <v>2850</v>
      </c>
      <c r="F274" s="7">
        <v>42</v>
      </c>
      <c r="G274" s="9" t="s">
        <v>388</v>
      </c>
      <c r="H274" s="23" t="s">
        <v>400</v>
      </c>
      <c r="I274" s="7">
        <v>7689</v>
      </c>
      <c r="J274" s="10" t="s">
        <v>298</v>
      </c>
      <c r="K274" s="9" t="s">
        <v>28</v>
      </c>
      <c r="L274" s="7">
        <v>55</v>
      </c>
      <c r="M274" s="9" t="s">
        <v>123</v>
      </c>
      <c r="N274" s="8">
        <v>43181</v>
      </c>
      <c r="O274" s="7">
        <v>0</v>
      </c>
      <c r="P274" s="7"/>
      <c r="Q274" s="12">
        <v>15.81</v>
      </c>
      <c r="R274" s="12">
        <v>-15.81</v>
      </c>
      <c r="S274" s="13"/>
      <c r="T274" s="12"/>
      <c r="U274" s="12"/>
      <c r="V274" s="7">
        <v>17</v>
      </c>
      <c r="W274" s="11"/>
      <c r="X274" s="10" t="s">
        <v>560</v>
      </c>
    </row>
    <row r="275" spans="1:24" ht="102.75" thickBot="1">
      <c r="A275" s="7">
        <v>360</v>
      </c>
      <c r="B275" s="7">
        <v>0</v>
      </c>
      <c r="C275" s="8">
        <v>43273</v>
      </c>
      <c r="D275" s="9">
        <v>2018</v>
      </c>
      <c r="E275" s="7">
        <v>2850</v>
      </c>
      <c r="F275" s="7">
        <v>44</v>
      </c>
      <c r="G275" s="9" t="s">
        <v>388</v>
      </c>
      <c r="H275" s="23" t="s">
        <v>401</v>
      </c>
      <c r="I275" s="7">
        <v>11</v>
      </c>
      <c r="J275" s="10" t="s">
        <v>144</v>
      </c>
      <c r="K275" s="9" t="s">
        <v>28</v>
      </c>
      <c r="L275" s="7">
        <v>202</v>
      </c>
      <c r="M275" s="9" t="s">
        <v>29</v>
      </c>
      <c r="N275" s="8">
        <v>43269</v>
      </c>
      <c r="O275" s="7">
        <v>0</v>
      </c>
      <c r="P275" s="7"/>
      <c r="Q275" s="12">
        <v>1342</v>
      </c>
      <c r="R275" s="12"/>
      <c r="S275" s="13"/>
      <c r="T275" s="12"/>
      <c r="U275" s="12">
        <v>1342</v>
      </c>
      <c r="V275" s="7">
        <v>17</v>
      </c>
      <c r="W275" s="11"/>
      <c r="X275" s="10" t="s">
        <v>561</v>
      </c>
    </row>
    <row r="276" spans="1:24" ht="128.25" thickBot="1">
      <c r="A276" s="7">
        <v>482</v>
      </c>
      <c r="B276" s="7">
        <v>0</v>
      </c>
      <c r="C276" s="8">
        <v>43336</v>
      </c>
      <c r="D276" s="9">
        <v>2018</v>
      </c>
      <c r="E276" s="7">
        <v>2850</v>
      </c>
      <c r="F276" s="7">
        <v>49</v>
      </c>
      <c r="G276" s="9" t="s">
        <v>385</v>
      </c>
      <c r="H276" s="23" t="s">
        <v>402</v>
      </c>
      <c r="I276" s="7">
        <v>6968</v>
      </c>
      <c r="J276" s="10" t="s">
        <v>403</v>
      </c>
      <c r="K276" s="9" t="s">
        <v>28</v>
      </c>
      <c r="L276" s="7">
        <v>137</v>
      </c>
      <c r="M276" s="9" t="s">
        <v>123</v>
      </c>
      <c r="N276" s="8">
        <v>43332</v>
      </c>
      <c r="O276" s="12">
        <v>6822.4</v>
      </c>
      <c r="P276" s="7"/>
      <c r="Q276" s="12">
        <v>6822.4</v>
      </c>
      <c r="R276" s="12"/>
      <c r="S276" s="13">
        <v>6822.4</v>
      </c>
      <c r="T276" s="12"/>
      <c r="U276" s="12"/>
      <c r="V276" s="7">
        <v>17</v>
      </c>
      <c r="W276" s="11"/>
      <c r="X276" s="10" t="s">
        <v>562</v>
      </c>
    </row>
    <row r="277" spans="1:24" ht="128.25" thickBot="1">
      <c r="A277" s="7">
        <v>492</v>
      </c>
      <c r="B277" s="7">
        <v>0</v>
      </c>
      <c r="C277" s="8">
        <v>43340</v>
      </c>
      <c r="D277" s="9">
        <v>2018</v>
      </c>
      <c r="E277" s="7">
        <v>2850</v>
      </c>
      <c r="F277" s="7">
        <v>49</v>
      </c>
      <c r="G277" s="9" t="s">
        <v>385</v>
      </c>
      <c r="H277" s="23" t="s">
        <v>404</v>
      </c>
      <c r="I277" s="7">
        <v>6801</v>
      </c>
      <c r="J277" s="10" t="s">
        <v>358</v>
      </c>
      <c r="K277" s="9" t="s">
        <v>28</v>
      </c>
      <c r="L277" s="7">
        <v>136</v>
      </c>
      <c r="M277" s="9" t="s">
        <v>123</v>
      </c>
      <c r="N277" s="8">
        <v>43332</v>
      </c>
      <c r="O277" s="12">
        <v>25376</v>
      </c>
      <c r="P277" s="7"/>
      <c r="Q277" s="12">
        <v>25376</v>
      </c>
      <c r="R277" s="12"/>
      <c r="S277" s="13">
        <v>25376</v>
      </c>
      <c r="T277" s="12"/>
      <c r="U277" s="12"/>
      <c r="V277" s="7">
        <v>17</v>
      </c>
      <c r="W277" s="11"/>
      <c r="X277" s="10" t="s">
        <v>562</v>
      </c>
    </row>
    <row r="278" spans="1:24" ht="102.75" thickBot="1">
      <c r="A278" s="7">
        <v>680</v>
      </c>
      <c r="B278" s="7">
        <v>0</v>
      </c>
      <c r="C278" s="8">
        <v>43431</v>
      </c>
      <c r="D278" s="9">
        <v>2018</v>
      </c>
      <c r="E278" s="7">
        <v>2851</v>
      </c>
      <c r="F278" s="7">
        <v>2</v>
      </c>
      <c r="G278" s="9" t="s">
        <v>385</v>
      </c>
      <c r="H278" s="23" t="s">
        <v>405</v>
      </c>
      <c r="I278" s="7">
        <v>0</v>
      </c>
      <c r="J278" s="10"/>
      <c r="K278" s="9" t="s">
        <v>28</v>
      </c>
      <c r="L278" s="7">
        <v>391</v>
      </c>
      <c r="M278" s="9" t="s">
        <v>29</v>
      </c>
      <c r="N278" s="8">
        <v>43403</v>
      </c>
      <c r="O278" s="7">
        <v>0</v>
      </c>
      <c r="P278" s="7"/>
      <c r="Q278" s="12">
        <v>12726.17</v>
      </c>
      <c r="R278" s="12"/>
      <c r="S278" s="13"/>
      <c r="T278" s="12"/>
      <c r="U278" s="12">
        <v>12726.17</v>
      </c>
      <c r="V278" s="7">
        <v>17</v>
      </c>
      <c r="W278" s="11" t="s">
        <v>291</v>
      </c>
      <c r="X278" s="10" t="s">
        <v>563</v>
      </c>
    </row>
    <row r="279" spans="1:24" ht="179.25" thickBot="1">
      <c r="A279" s="7">
        <v>630</v>
      </c>
      <c r="B279" s="7">
        <v>0</v>
      </c>
      <c r="C279" s="8">
        <v>43398</v>
      </c>
      <c r="D279" s="9">
        <v>2018</v>
      </c>
      <c r="E279" s="7">
        <v>2851</v>
      </c>
      <c r="F279" s="7">
        <v>3</v>
      </c>
      <c r="G279" s="9" t="s">
        <v>377</v>
      </c>
      <c r="H279" s="23" t="s">
        <v>406</v>
      </c>
      <c r="I279" s="7">
        <v>40</v>
      </c>
      <c r="J279" s="10" t="s">
        <v>132</v>
      </c>
      <c r="K279" s="9" t="s">
        <v>28</v>
      </c>
      <c r="L279" s="7">
        <v>361</v>
      </c>
      <c r="M279" s="9" t="s">
        <v>29</v>
      </c>
      <c r="N279" s="8">
        <v>43383</v>
      </c>
      <c r="O279" s="7">
        <v>0</v>
      </c>
      <c r="P279" s="7"/>
      <c r="Q279" s="12">
        <v>3026.98</v>
      </c>
      <c r="R279" s="12">
        <v>-12.61</v>
      </c>
      <c r="S279" s="13"/>
      <c r="T279" s="12"/>
      <c r="U279" s="12">
        <f>SUM(Q279:R279)</f>
        <v>3014.37</v>
      </c>
      <c r="V279" s="7">
        <v>17</v>
      </c>
      <c r="W279" s="11" t="s">
        <v>291</v>
      </c>
      <c r="X279" s="10" t="s">
        <v>564</v>
      </c>
    </row>
    <row r="280" spans="1:24" ht="90.75" thickBot="1">
      <c r="A280" s="7">
        <v>796</v>
      </c>
      <c r="B280" s="7">
        <v>0</v>
      </c>
      <c r="C280" s="8">
        <v>43453</v>
      </c>
      <c r="D280" s="9">
        <v>2018</v>
      </c>
      <c r="E280" s="7">
        <v>2851</v>
      </c>
      <c r="F280" s="7">
        <v>7</v>
      </c>
      <c r="G280" s="9" t="s">
        <v>377</v>
      </c>
      <c r="H280" s="23" t="s">
        <v>407</v>
      </c>
      <c r="I280" s="7">
        <v>0</v>
      </c>
      <c r="J280" s="10"/>
      <c r="K280" s="9" t="s">
        <v>28</v>
      </c>
      <c r="L280" s="7">
        <v>438</v>
      </c>
      <c r="M280" s="9" t="s">
        <v>29</v>
      </c>
      <c r="N280" s="8">
        <v>43425</v>
      </c>
      <c r="O280" s="7">
        <v>0</v>
      </c>
      <c r="P280" s="7"/>
      <c r="Q280" s="12">
        <v>7612.8</v>
      </c>
      <c r="R280" s="12"/>
      <c r="S280" s="13"/>
      <c r="T280" s="12"/>
      <c r="U280" s="12">
        <v>7612.8</v>
      </c>
      <c r="V280" s="7">
        <v>17</v>
      </c>
      <c r="W280" s="11"/>
      <c r="X280" s="10" t="s">
        <v>553</v>
      </c>
    </row>
    <row r="281" spans="1:24" ht="153.75" thickBot="1">
      <c r="A281" s="7">
        <v>787</v>
      </c>
      <c r="B281" s="7">
        <v>0</v>
      </c>
      <c r="C281" s="8">
        <v>43448</v>
      </c>
      <c r="D281" s="9">
        <v>2018</v>
      </c>
      <c r="E281" s="7">
        <v>2851</v>
      </c>
      <c r="F281" s="7">
        <v>8</v>
      </c>
      <c r="G281" s="9" t="s">
        <v>408</v>
      </c>
      <c r="H281" s="23" t="s">
        <v>409</v>
      </c>
      <c r="I281" s="7">
        <v>4959</v>
      </c>
      <c r="J281" s="10" t="s">
        <v>129</v>
      </c>
      <c r="K281" s="9" t="s">
        <v>28</v>
      </c>
      <c r="L281" s="7">
        <v>480</v>
      </c>
      <c r="M281" s="9" t="s">
        <v>29</v>
      </c>
      <c r="N281" s="8">
        <v>43445</v>
      </c>
      <c r="O281" s="7">
        <v>0</v>
      </c>
      <c r="P281" s="7"/>
      <c r="Q281" s="12">
        <v>1507.66</v>
      </c>
      <c r="R281" s="12"/>
      <c r="S281" s="13"/>
      <c r="T281" s="12"/>
      <c r="U281" s="12">
        <v>1507.66</v>
      </c>
      <c r="V281" s="7">
        <v>17</v>
      </c>
      <c r="W281" s="11"/>
      <c r="X281" s="10" t="s">
        <v>565</v>
      </c>
    </row>
    <row r="282" spans="1:24" ht="179.25" thickBot="1">
      <c r="A282" s="7">
        <v>685</v>
      </c>
      <c r="B282" s="7">
        <v>0</v>
      </c>
      <c r="C282" s="8">
        <v>43434</v>
      </c>
      <c r="D282" s="9">
        <v>2018</v>
      </c>
      <c r="E282" s="7">
        <v>2851</v>
      </c>
      <c r="F282" s="7">
        <v>9</v>
      </c>
      <c r="G282" s="9" t="s">
        <v>382</v>
      </c>
      <c r="H282" s="23" t="s">
        <v>410</v>
      </c>
      <c r="I282" s="7">
        <v>7380</v>
      </c>
      <c r="J282" s="10" t="s">
        <v>411</v>
      </c>
      <c r="K282" s="9" t="s">
        <v>28</v>
      </c>
      <c r="L282" s="7">
        <v>448</v>
      </c>
      <c r="M282" s="9" t="s">
        <v>29</v>
      </c>
      <c r="N282" s="8">
        <v>43431</v>
      </c>
      <c r="O282" s="7">
        <v>0</v>
      </c>
      <c r="P282" s="7"/>
      <c r="Q282" s="12">
        <v>2104</v>
      </c>
      <c r="R282" s="12"/>
      <c r="S282" s="13"/>
      <c r="T282" s="12"/>
      <c r="U282" s="12">
        <v>2104</v>
      </c>
      <c r="V282" s="7">
        <v>17</v>
      </c>
      <c r="W282" s="11"/>
      <c r="X282" s="10" t="s">
        <v>564</v>
      </c>
    </row>
    <row r="283" spans="1:24" ht="90" thickBot="1">
      <c r="A283" s="7">
        <v>749</v>
      </c>
      <c r="B283" s="7">
        <v>0</v>
      </c>
      <c r="C283" s="8">
        <v>43441</v>
      </c>
      <c r="D283" s="9">
        <v>2018</v>
      </c>
      <c r="E283" s="7">
        <v>2851</v>
      </c>
      <c r="F283" s="7">
        <v>9</v>
      </c>
      <c r="G283" s="9" t="s">
        <v>382</v>
      </c>
      <c r="H283" s="23" t="s">
        <v>412</v>
      </c>
      <c r="I283" s="7">
        <v>4191</v>
      </c>
      <c r="J283" s="10" t="s">
        <v>271</v>
      </c>
      <c r="K283" s="9" t="s">
        <v>28</v>
      </c>
      <c r="L283" s="7">
        <v>470</v>
      </c>
      <c r="M283" s="9" t="s">
        <v>29</v>
      </c>
      <c r="N283" s="8">
        <v>43440</v>
      </c>
      <c r="O283" s="7">
        <v>0</v>
      </c>
      <c r="P283" s="7"/>
      <c r="Q283" s="12">
        <v>622</v>
      </c>
      <c r="R283" s="12"/>
      <c r="S283" s="13"/>
      <c r="T283" s="12"/>
      <c r="U283" s="12">
        <v>622</v>
      </c>
      <c r="V283" s="7">
        <v>17</v>
      </c>
      <c r="W283" s="11"/>
      <c r="X283" s="10" t="s">
        <v>553</v>
      </c>
    </row>
    <row r="284" spans="1:24" ht="166.5" thickBot="1">
      <c r="A284" s="7">
        <v>984</v>
      </c>
      <c r="B284" s="7">
        <v>0</v>
      </c>
      <c r="C284" s="8">
        <v>43465</v>
      </c>
      <c r="D284" s="9">
        <v>2018</v>
      </c>
      <c r="E284" s="7">
        <v>2851</v>
      </c>
      <c r="F284" s="7">
        <v>10</v>
      </c>
      <c r="G284" s="9" t="s">
        <v>377</v>
      </c>
      <c r="H284" s="23" t="s">
        <v>413</v>
      </c>
      <c r="I284" s="7">
        <v>8500</v>
      </c>
      <c r="J284" s="10" t="s">
        <v>567</v>
      </c>
      <c r="K284" s="9" t="s">
        <v>28</v>
      </c>
      <c r="L284" s="7">
        <v>181</v>
      </c>
      <c r="M284" s="9" t="s">
        <v>66</v>
      </c>
      <c r="N284" s="8">
        <v>43440</v>
      </c>
      <c r="O284" s="7">
        <v>0</v>
      </c>
      <c r="P284" s="7">
        <v>6210.01</v>
      </c>
      <c r="Q284" s="12">
        <v>11235.99</v>
      </c>
      <c r="R284" s="12"/>
      <c r="S284" s="13">
        <f>SUM(O284:P284)</f>
        <v>6210.01</v>
      </c>
      <c r="T284" s="12"/>
      <c r="U284" s="12">
        <v>11235.99</v>
      </c>
      <c r="V284" s="7">
        <v>17</v>
      </c>
      <c r="W284" s="11" t="s">
        <v>291</v>
      </c>
      <c r="X284" s="10" t="s">
        <v>566</v>
      </c>
    </row>
    <row r="285" spans="1:24" ht="179.25" thickBot="1">
      <c r="A285" s="7">
        <v>696</v>
      </c>
      <c r="B285" s="7">
        <v>0</v>
      </c>
      <c r="C285" s="8">
        <v>43437</v>
      </c>
      <c r="D285" s="9">
        <v>2018</v>
      </c>
      <c r="E285" s="7">
        <v>2851</v>
      </c>
      <c r="F285" s="7">
        <v>11</v>
      </c>
      <c r="G285" s="9" t="s">
        <v>377</v>
      </c>
      <c r="H285" s="23" t="s">
        <v>414</v>
      </c>
      <c r="I285" s="7">
        <v>5860</v>
      </c>
      <c r="J285" s="10" t="s">
        <v>326</v>
      </c>
      <c r="K285" s="9" t="s">
        <v>28</v>
      </c>
      <c r="L285" s="7">
        <v>441</v>
      </c>
      <c r="M285" s="9" t="s">
        <v>29</v>
      </c>
      <c r="N285" s="8">
        <v>43427</v>
      </c>
      <c r="O285" s="7">
        <v>0</v>
      </c>
      <c r="P285" s="7"/>
      <c r="Q285" s="12">
        <v>9322.07</v>
      </c>
      <c r="R285" s="12"/>
      <c r="S285" s="13"/>
      <c r="T285" s="12"/>
      <c r="U285" s="12">
        <v>9322.07</v>
      </c>
      <c r="V285" s="7">
        <v>17</v>
      </c>
      <c r="W285" s="11" t="s">
        <v>291</v>
      </c>
      <c r="X285" s="10" t="s">
        <v>568</v>
      </c>
    </row>
    <row r="286" spans="1:24" ht="128.25" thickBot="1">
      <c r="A286" s="7">
        <v>981</v>
      </c>
      <c r="B286" s="7">
        <v>0</v>
      </c>
      <c r="C286" s="8">
        <v>43465</v>
      </c>
      <c r="D286" s="9">
        <v>2018</v>
      </c>
      <c r="E286" s="7">
        <v>2851</v>
      </c>
      <c r="F286" s="7">
        <v>11</v>
      </c>
      <c r="G286" s="9" t="s">
        <v>377</v>
      </c>
      <c r="H286" s="23" t="s">
        <v>415</v>
      </c>
      <c r="I286" s="7">
        <v>0</v>
      </c>
      <c r="J286" s="10"/>
      <c r="K286" s="9" t="s">
        <v>28</v>
      </c>
      <c r="L286" s="7">
        <v>158</v>
      </c>
      <c r="M286" s="9" t="s">
        <v>66</v>
      </c>
      <c r="N286" s="8">
        <v>43384</v>
      </c>
      <c r="O286" s="7">
        <v>0</v>
      </c>
      <c r="P286" s="7">
        <v>12335.65</v>
      </c>
      <c r="Q286" s="12"/>
      <c r="R286" s="12"/>
      <c r="S286" s="13">
        <f>SUM(O286:P286)</f>
        <v>12335.65</v>
      </c>
      <c r="T286" s="12"/>
      <c r="U286" s="12"/>
      <c r="V286" s="7">
        <v>17</v>
      </c>
      <c r="W286" s="11" t="s">
        <v>291</v>
      </c>
      <c r="X286" s="10" t="s">
        <v>569</v>
      </c>
    </row>
    <row r="287" spans="1:24" ht="90.75" thickBot="1">
      <c r="A287" s="7">
        <v>981</v>
      </c>
      <c r="B287" s="7">
        <v>0</v>
      </c>
      <c r="C287" s="8">
        <v>43465</v>
      </c>
      <c r="D287" s="9">
        <v>2018</v>
      </c>
      <c r="E287" s="7">
        <v>2851</v>
      </c>
      <c r="F287" s="7">
        <v>11</v>
      </c>
      <c r="G287" s="9" t="s">
        <v>377</v>
      </c>
      <c r="H287" s="23" t="s">
        <v>415</v>
      </c>
      <c r="I287" s="7">
        <v>0</v>
      </c>
      <c r="J287" s="10"/>
      <c r="K287" s="9" t="s">
        <v>28</v>
      </c>
      <c r="L287" s="7">
        <v>158</v>
      </c>
      <c r="M287" s="9" t="s">
        <v>66</v>
      </c>
      <c r="N287" s="8">
        <v>43384</v>
      </c>
      <c r="O287" s="12">
        <v>3073.75</v>
      </c>
      <c r="P287" s="7"/>
      <c r="Q287" s="12">
        <v>3073.75</v>
      </c>
      <c r="R287" s="12"/>
      <c r="S287" s="13">
        <v>3073.75</v>
      </c>
      <c r="T287" s="12"/>
      <c r="U287" s="12"/>
      <c r="V287" s="7">
        <v>17</v>
      </c>
      <c r="W287" s="11" t="s">
        <v>291</v>
      </c>
      <c r="X287" s="10" t="s">
        <v>570</v>
      </c>
    </row>
    <row r="288" spans="1:24" ht="113.25" thickBot="1">
      <c r="A288" s="7">
        <v>774</v>
      </c>
      <c r="B288" s="7">
        <v>0</v>
      </c>
      <c r="C288" s="8">
        <v>43445</v>
      </c>
      <c r="D288" s="9">
        <v>2018</v>
      </c>
      <c r="E288" s="7">
        <v>2851</v>
      </c>
      <c r="F288" s="7">
        <v>14</v>
      </c>
      <c r="G288" s="9" t="s">
        <v>388</v>
      </c>
      <c r="H288" s="23" t="s">
        <v>416</v>
      </c>
      <c r="I288" s="7">
        <v>5583</v>
      </c>
      <c r="J288" s="10" t="s">
        <v>417</v>
      </c>
      <c r="K288" s="9" t="s">
        <v>28</v>
      </c>
      <c r="L288" s="7">
        <v>477</v>
      </c>
      <c r="M288" s="9" t="s">
        <v>29</v>
      </c>
      <c r="N288" s="8">
        <v>43444</v>
      </c>
      <c r="O288" s="7">
        <v>0</v>
      </c>
      <c r="P288" s="7"/>
      <c r="Q288" s="12">
        <v>3058.5</v>
      </c>
      <c r="R288" s="12"/>
      <c r="S288" s="13"/>
      <c r="T288" s="12"/>
      <c r="U288" s="12">
        <v>3058.5</v>
      </c>
      <c r="V288" s="7">
        <v>17</v>
      </c>
      <c r="W288" s="11"/>
      <c r="X288" s="10" t="s">
        <v>571</v>
      </c>
    </row>
    <row r="289" spans="15:21" ht="15.75" thickBot="1">
      <c r="O289" s="24">
        <f>SUM(O5:O288)</f>
        <v>59642.09</v>
      </c>
      <c r="P289" s="24">
        <f t="shared" ref="P289:U289" si="2">SUM(P5:P288)</f>
        <v>793640.62</v>
      </c>
      <c r="Q289" s="24">
        <f t="shared" si="2"/>
        <v>1527974.1599999992</v>
      </c>
      <c r="R289" s="24">
        <f t="shared" si="2"/>
        <v>-89412.010000000009</v>
      </c>
      <c r="S289" s="28">
        <f t="shared" si="2"/>
        <v>853282.71000000008</v>
      </c>
      <c r="T289" s="24">
        <f t="shared" si="2"/>
        <v>0</v>
      </c>
      <c r="U289" s="24">
        <f t="shared" si="2"/>
        <v>1378920.0599999994</v>
      </c>
    </row>
    <row r="293" spans="15:21">
      <c r="R293" s="20"/>
    </row>
    <row r="294" spans="15:21">
      <c r="R294" s="20"/>
    </row>
  </sheetData>
  <mergeCells count="2">
    <mergeCell ref="A1:V1"/>
    <mergeCell ref="A2:V2"/>
  </mergeCells>
  <pageMargins left="0.31496062992125984" right="0.70866141732283472" top="0.35433070866141736" bottom="0.35433070866141736" header="0" footer="0.31496062992125984"/>
  <pageSetup paperSize="8" scale="62" orientation="landscape" verticalDpi="20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verticalDpi="20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1</vt:i4>
      </vt:variant>
    </vt:vector>
  </HeadingPairs>
  <TitlesOfParts>
    <vt:vector size="4" baseType="lpstr">
      <vt:lpstr>Foglio1</vt:lpstr>
      <vt:lpstr>Foglio2</vt:lpstr>
      <vt:lpstr>Foglio3</vt:lpstr>
      <vt:lpstr>Foglio1!Titoli_stampa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2006-09-25T09:17:32Z</dcterms:created>
  <dcterms:modified xsi:type="dcterms:W3CDTF">2019-07-16T06:36:05Z</dcterms:modified>
</cp:coreProperties>
</file>