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 activeTab="1"/>
  </bookViews>
  <sheets>
    <sheet name="lattanzi" sheetId="4" r:id="rId1"/>
    <sheet name="Foglio3" sheetId="7" r:id="rId2"/>
  </sheets>
  <definedNames>
    <definedName name="_xlnm.Print_Titles" localSheetId="1">Foglio3!$1:$2</definedName>
  </definedNames>
  <calcPr calcId="125725"/>
</workbook>
</file>

<file path=xl/calcChain.xml><?xml version="1.0" encoding="utf-8"?>
<calcChain xmlns="http://schemas.openxmlformats.org/spreadsheetml/2006/main">
  <c r="T28" i="7"/>
  <c r="S28"/>
  <c r="Q28"/>
  <c r="P28"/>
  <c r="O28"/>
  <c r="Z27" i="4"/>
  <c r="Y27"/>
  <c r="X27"/>
  <c r="W27"/>
  <c r="V27"/>
  <c r="U27"/>
  <c r="T27"/>
  <c r="S27"/>
  <c r="R27"/>
  <c r="Q27"/>
  <c r="P27"/>
</calcChain>
</file>

<file path=xl/comments1.xml><?xml version="1.0" encoding="utf-8"?>
<comments xmlns="http://schemas.openxmlformats.org/spreadsheetml/2006/main">
  <authors>
    <author>Angelo.Sabatini</author>
  </authors>
  <commentList>
    <comment ref="A1" authorId="0">
      <text>
        <r>
          <rPr>
            <b/>
            <sz val="9"/>
            <color rgb="FF000000"/>
            <rFont val="Tahoma"/>
            <family val="2"/>
          </rPr>
          <t>Angelo.Sabatini: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<sst xmlns="http://schemas.openxmlformats.org/spreadsheetml/2006/main" count="247" uniqueCount="84">
  <si>
    <t>N.ro</t>
  </si>
  <si>
    <t>Sub</t>
  </si>
  <si>
    <t>Data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</si>
  <si>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</si>
  <si>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</si>
  <si>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</si>
  <si>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</si>
  <si>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</si>
  <si>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</si>
  <si>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</si>
  <si>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</si>
  <si>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</t>
  </si>
  <si>
    <t>N.ro Atto</t>
  </si>
  <si>
    <t>T.Atto</t>
  </si>
  <si>
    <t>Data Atto</t>
  </si>
  <si>
    <t>Attuale-Sub</t>
  </si>
  <si>
    <t>Da Incassare</t>
  </si>
  <si>
    <t>Doc. da inc.</t>
  </si>
  <si>
    <t>Disponibilita`</t>
  </si>
  <si>
    <t>Cod. resp.</t>
  </si>
  <si>
    <t>1.01.01.06.001</t>
  </si>
  <si>
    <t>IMU 2016</t>
  </si>
  <si>
    <t>RE</t>
  </si>
  <si>
    <t>1.01.01.06.002</t>
  </si>
  <si>
    <t>IMPOSTA MUNICIPALE PROPRIA (I.M.U.) ACCERTAMENTI E LIQUIDAZIONI 2012 notificati entro il 31/12/2015 solo imposta</t>
  </si>
  <si>
    <t>Accertamenti IMU 2013 Imposta notificati 31/12/2016</t>
  </si>
  <si>
    <t>Accert.IMU 2012 sanzioni per cassa versate CCP 32438616 anno 2015</t>
  </si>
  <si>
    <t>1.01.01.08.002</t>
  </si>
  <si>
    <t>ACCERTAMENTI ICI 2005/2006 COME DA COMUNICAZIONE UFF.TRIBUTI DEL 20/11/2009</t>
  </si>
  <si>
    <t>Avvisi accertamento ICI anni 2007/2008/2009 emessi 2012</t>
  </si>
  <si>
    <t>accert.ICI 2010 imp.+sanz. (lista di carico) accert.notif.</t>
  </si>
  <si>
    <t>I.C.I. 2011- GETTITO ARRETRATO ACCERTAMENTI notificati 31/12/2015</t>
  </si>
  <si>
    <t>1.01.01.99.001</t>
  </si>
  <si>
    <t>Ruolo Tarsu 2011 Tributo ambientale prov.le da pagare</t>
  </si>
  <si>
    <t>DIVERSI CITTADINI TRAMITE C/C P. N.32438632</t>
  </si>
  <si>
    <t>TRIBUTO AMBIENTALE PROVINCIALE su TARSU Ruolo 2012</t>
  </si>
  <si>
    <t>Tributo ambientale prov.le su Tares 2013</t>
  </si>
  <si>
    <t>TRIBUTO AMBIENTALE PROVINCIALE su TARI 2015 ruolo definitivo</t>
  </si>
  <si>
    <t>1.01.01.52.001</t>
  </si>
  <si>
    <t>SALDO TOSAP 2009</t>
  </si>
  <si>
    <t>TOSAP NON PAGATA AL 31/12/2010</t>
  </si>
  <si>
    <t>1.01.01.61.001</t>
  </si>
  <si>
    <t>Tares 2013 saldo</t>
  </si>
  <si>
    <t>AGENZIA DELLE ENTRATE</t>
  </si>
  <si>
    <t>1.01.01.51.001</t>
  </si>
  <si>
    <t>Saldo Ruolo 2012</t>
  </si>
  <si>
    <t>Ruolo Tarsu 2011 ex add.le e magg.eca da pagare</t>
  </si>
  <si>
    <t>EX ADD.LE E MAGG.ECA SU TASSA RSU ruolo 2012</t>
  </si>
  <si>
    <t>TASSA SUI RIFIUTI (T.A.R.I.) saldo (ruolo definitivo)</t>
  </si>
  <si>
    <t>Ruolo Ordinario Tari 2015</t>
  </si>
  <si>
    <t>TASSA SUI RIFIUTI (T.A.R.I.) 2016</t>
  </si>
  <si>
    <t>1.03.01.01.001</t>
  </si>
  <si>
    <t>FSC 2016 SALDO</t>
  </si>
  <si>
    <t>MINISTERO INTERNO - ROMA</t>
  </si>
  <si>
    <t>2.01.01.01.001</t>
  </si>
  <si>
    <t>CONTRIBUTO STATALE C/MUTUO IMPIANTI SPORTIVI L.65/97 ANNO 2016</t>
  </si>
  <si>
    <t>3.03.03.03.001</t>
  </si>
  <si>
    <t>interessi 2016 su conto fruttifero Banca D'Italia</t>
  </si>
  <si>
    <t>BANCA D'ITALIA</t>
  </si>
  <si>
    <t>residui 2016 e prec</t>
  </si>
  <si>
    <t>Incassato 2017</t>
  </si>
  <si>
    <t>sussistente</t>
  </si>
  <si>
    <t>insussistente</t>
  </si>
  <si>
    <t>inesigibile</t>
  </si>
  <si>
    <t>prescritto</t>
  </si>
  <si>
    <t>Dubbia esigibilita'</t>
  </si>
  <si>
    <t>Reimputazione 2017</t>
  </si>
  <si>
    <t>Reimputazione 2018</t>
  </si>
  <si>
    <t>Note</t>
  </si>
  <si>
    <t>RIACCERTAMENTO ORDINARIO RESIDUI 2016 RESPONSABILE AREA FINANZIARIA SIG. RA LATTANZI PATRIZIA                           ELENCO ACCERTAMENTI APERTI AL 31/12/2016 -</t>
  </si>
  <si>
    <t>Imu 2016 incassata al 25/03/2017-mantenere residuo</t>
  </si>
  <si>
    <t>Mantenere a residui.Imposta su accert.Imu 2012 notif.31/12/15</t>
  </si>
  <si>
    <t>Mantenere a residui.Imposta su accert.Imu 2013 notif.31/12/16</t>
  </si>
  <si>
    <t>Mantenere residui.incassata 2017</t>
  </si>
  <si>
    <t>Mantenere emesso ruolo Risc.Coatt.tramite Soc.Duomo Spa nel 2013</t>
  </si>
  <si>
    <t>mantenere a residui. Avvisi non pagati  emettere ruolo coattivo</t>
  </si>
  <si>
    <t>mantenere a residui. Avvisi non pagati da emettere ruolo coattivo</t>
  </si>
  <si>
    <t>TRIBUTO AMBIENTALE PROVINCIALE su TARI 2014 ruolo definitivo</t>
  </si>
  <si>
    <t>Mantenere residui.Fondo Solidarieta' Com.le 2016</t>
  </si>
  <si>
    <t>CO</t>
  </si>
  <si>
    <t>TRASFERIMENTI STATALI RISTORO MINOR GETTITO IMU-TASI IMMOBILI DANNEGGIATI EVENTI SISMICI 2016-ART.48 C.16 D.L.189/2016 CONVERTITO NELLA LEGGE 229/2016 reg.c.c.76/17</t>
  </si>
  <si>
    <t>magg.acc.</t>
  </si>
  <si>
    <t>Mantenere residui.gia'incassata 2017</t>
  </si>
  <si>
    <t>RIACCERTAMENTO ORDINARIO RESIDUI 2016 RESPONSABILE AREA FINANZIARIA SIG. RA LATTANZI PATRIZIA                           ELENCO ACCERTAMENTI APERTI AL 31/12/2016 - Allegato alla determina n.7  del 20/06/2017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</si>
</sst>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305E9A"/>
        <bgColor rgb="FF000000"/>
      </patternFill>
    </fill>
    <fill>
      <patternFill patternType="solid">
        <fgColor rgb="FF376091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" fontId="18" fillId="0" borderId="0" xfId="0" applyNumberFormat="1" applyFont="1"/>
    <xf numFmtId="0" fontId="18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0" fillId="33" borderId="0" xfId="0" applyFont="1" applyFill="1" applyAlignment="1">
      <alignment horizontal="center" vertical="center"/>
    </xf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4" fontId="21" fillId="0" borderId="10" xfId="0" applyNumberFormat="1" applyFont="1" applyBorder="1" applyAlignment="1">
      <alignment horizontal="right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top" wrapText="1"/>
    </xf>
    <xf numFmtId="0" fontId="23" fillId="0" borderId="0" xfId="0" applyFont="1" applyBorder="1"/>
    <xf numFmtId="0" fontId="20" fillId="34" borderId="0" xfId="0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top" wrapText="1"/>
    </xf>
    <xf numFmtId="0" fontId="20" fillId="35" borderId="0" xfId="0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right"/>
    </xf>
    <xf numFmtId="14" fontId="24" fillId="0" borderId="10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left" vertical="top" wrapText="1"/>
    </xf>
    <xf numFmtId="4" fontId="24" fillId="0" borderId="10" xfId="0" applyNumberFormat="1" applyFont="1" applyBorder="1" applyAlignment="1">
      <alignment horizontal="right"/>
    </xf>
    <xf numFmtId="0" fontId="23" fillId="0" borderId="0" xfId="0" applyFont="1" applyBorder="1" applyAlignment="1">
      <alignment horizontal="left" vertical="top" wrapText="1"/>
    </xf>
    <xf numFmtId="0" fontId="20" fillId="3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7" fillId="0" borderId="10" xfId="0" applyFont="1" applyFill="1" applyBorder="1" applyAlignment="1">
      <alignment horizontal="left" vertical="top" wrapText="1"/>
    </xf>
    <xf numFmtId="4" fontId="24" fillId="0" borderId="10" xfId="0" applyNumberFormat="1" applyFont="1" applyFill="1" applyBorder="1" applyAlignment="1">
      <alignment horizontal="right"/>
    </xf>
    <xf numFmtId="0" fontId="23" fillId="0" borderId="0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horizontal="left" vertical="top" wrapText="1"/>
    </xf>
    <xf numFmtId="4" fontId="29" fillId="0" borderId="10" xfId="0" applyNumberFormat="1" applyFont="1" applyBorder="1"/>
    <xf numFmtId="0" fontId="29" fillId="0" borderId="10" xfId="0" applyFont="1" applyBorder="1"/>
    <xf numFmtId="0" fontId="28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21" fillId="0" borderId="10" xfId="0" applyNumberFormat="1" applyFont="1" applyFill="1" applyBorder="1" applyAlignment="1">
      <alignment horizontal="right"/>
    </xf>
    <xf numFmtId="0" fontId="0" fillId="0" borderId="0" xfId="0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showGridLines="0" topLeftCell="M1" workbookViewId="0">
      <selection sqref="A1:AD1"/>
    </sheetView>
  </sheetViews>
  <sheetFormatPr defaultRowHeight="10.199999999999999"/>
  <cols>
    <col min="1" max="1" width="17.77734375" style="5" customWidth="1"/>
    <col min="2" max="2" width="12.5546875" style="5" bestFit="1" customWidth="1"/>
    <col min="3" max="3" width="11" style="5" bestFit="1" customWidth="1"/>
    <col min="4" max="4" width="5.33203125" style="5" customWidth="1"/>
    <col min="5" max="5" width="4.44140625" style="5" customWidth="1"/>
    <col min="6" max="6" width="14.44140625" style="5" bestFit="1" customWidth="1"/>
    <col min="7" max="7" width="3" style="5" customWidth="1"/>
    <col min="8" max="8" width="35.5546875" style="2" bestFit="1" customWidth="1"/>
    <col min="9" max="9" width="7.77734375" style="5" customWidth="1"/>
    <col min="10" max="10" width="35.5546875" style="5" bestFit="1" customWidth="1"/>
    <col min="11" max="11" width="4.44140625" style="5" customWidth="1"/>
    <col min="12" max="12" width="6.109375" style="5" customWidth="1"/>
    <col min="13" max="13" width="9.5546875" style="5" bestFit="1" customWidth="1"/>
    <col min="14" max="14" width="6.77734375" style="5" customWidth="1"/>
    <col min="15" max="15" width="11" style="5" bestFit="1" customWidth="1"/>
    <col min="16" max="16" width="16.88671875" style="5" bestFit="1" customWidth="1"/>
    <col min="17" max="17" width="19" style="5" bestFit="1" customWidth="1"/>
    <col min="18" max="18" width="16.21875" style="5" bestFit="1" customWidth="1"/>
    <col min="19" max="19" width="14.5546875" style="5" bestFit="1" customWidth="1"/>
    <col min="20" max="20" width="12.33203125" style="5" bestFit="1" customWidth="1"/>
    <col min="21" max="21" width="10.21875" style="5" bestFit="1" customWidth="1"/>
    <col min="22" max="22" width="13.5546875" style="5" bestFit="1" customWidth="1"/>
    <col min="23" max="23" width="12.21875" style="5" bestFit="1" customWidth="1"/>
    <col min="24" max="24" width="13.77734375" style="5" bestFit="1" customWidth="1"/>
    <col min="25" max="25" width="16.88671875" style="5" bestFit="1" customWidth="1"/>
    <col min="26" max="26" width="19" style="5" bestFit="1" customWidth="1"/>
    <col min="27" max="27" width="16.21875" style="5" bestFit="1" customWidth="1"/>
    <col min="28" max="28" width="16.88671875" style="5" bestFit="1" customWidth="1"/>
    <col min="29" max="29" width="19" style="5" bestFit="1" customWidth="1"/>
    <col min="30" max="30" width="16.21875" style="5" bestFit="1" customWidth="1"/>
    <col min="31" max="16384" width="8.88671875" style="5"/>
  </cols>
  <sheetData>
    <row r="1" spans="1:30" ht="14.4">
      <c r="A1" s="42" t="s">
        <v>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33" customHeight="1" thickBo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1" t="s">
        <v>8</v>
      </c>
      <c r="J2" s="12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59</v>
      </c>
      <c r="Q2" s="11" t="s">
        <v>15</v>
      </c>
      <c r="R2" s="11" t="s">
        <v>60</v>
      </c>
      <c r="S2" s="11" t="s">
        <v>16</v>
      </c>
      <c r="T2" s="11" t="s">
        <v>17</v>
      </c>
      <c r="U2" s="11" t="s">
        <v>18</v>
      </c>
      <c r="V2" s="11" t="s">
        <v>61</v>
      </c>
      <c r="W2" s="11" t="s">
        <v>62</v>
      </c>
      <c r="X2" s="11" t="s">
        <v>63</v>
      </c>
      <c r="Y2" s="11" t="s">
        <v>64</v>
      </c>
      <c r="Z2" s="11" t="s">
        <v>65</v>
      </c>
      <c r="AA2" s="11" t="s">
        <v>66</v>
      </c>
      <c r="AB2" s="11" t="s">
        <v>67</v>
      </c>
      <c r="AC2" s="4" t="s">
        <v>19</v>
      </c>
      <c r="AD2" s="11" t="s">
        <v>68</v>
      </c>
    </row>
    <row r="3" spans="1:30" ht="14.4" thickBot="1">
      <c r="A3" s="6">
        <v>3</v>
      </c>
      <c r="B3" s="6">
        <v>0</v>
      </c>
      <c r="C3" s="7">
        <v>42551</v>
      </c>
      <c r="D3" s="6">
        <v>3</v>
      </c>
      <c r="E3" s="6">
        <v>1</v>
      </c>
      <c r="F3" s="8" t="s">
        <v>20</v>
      </c>
      <c r="G3" s="8"/>
      <c r="H3" s="3" t="s">
        <v>21</v>
      </c>
      <c r="I3" s="6">
        <v>0</v>
      </c>
      <c r="J3" s="9"/>
      <c r="K3" s="8" t="s">
        <v>22</v>
      </c>
      <c r="L3" s="8">
        <v>2016</v>
      </c>
      <c r="M3" s="6">
        <v>0</v>
      </c>
      <c r="N3" s="8"/>
      <c r="O3" s="8"/>
      <c r="P3" s="10">
        <v>3000</v>
      </c>
      <c r="Q3" s="10">
        <v>3000</v>
      </c>
      <c r="R3" s="10">
        <v>2492</v>
      </c>
      <c r="S3" s="10">
        <v>508</v>
      </c>
      <c r="T3" s="10">
        <v>0</v>
      </c>
      <c r="U3" s="10">
        <v>508</v>
      </c>
      <c r="V3" s="10">
        <v>0</v>
      </c>
      <c r="W3" s="10">
        <v>0</v>
      </c>
      <c r="X3" s="10">
        <v>0</v>
      </c>
      <c r="Y3" s="6">
        <v>0</v>
      </c>
      <c r="Z3" s="6">
        <v>0</v>
      </c>
      <c r="AA3" s="6">
        <v>0</v>
      </c>
      <c r="AB3" s="6">
        <v>0</v>
      </c>
      <c r="AC3" s="6">
        <v>5</v>
      </c>
      <c r="AD3" s="6">
        <v>0</v>
      </c>
    </row>
    <row r="4" spans="1:30" ht="55.8" thickBot="1">
      <c r="A4" s="6">
        <v>27</v>
      </c>
      <c r="B4" s="6">
        <v>0</v>
      </c>
      <c r="C4" s="7">
        <v>42369</v>
      </c>
      <c r="D4" s="6">
        <v>3</v>
      </c>
      <c r="E4" s="6">
        <v>3</v>
      </c>
      <c r="F4" s="8" t="s">
        <v>23</v>
      </c>
      <c r="G4" s="8"/>
      <c r="H4" s="3" t="s">
        <v>24</v>
      </c>
      <c r="I4" s="6">
        <v>0</v>
      </c>
      <c r="J4" s="9"/>
      <c r="K4" s="8" t="s">
        <v>22</v>
      </c>
      <c r="L4" s="8">
        <v>2015</v>
      </c>
      <c r="M4" s="6">
        <v>0</v>
      </c>
      <c r="N4" s="8"/>
      <c r="O4" s="8"/>
      <c r="P4" s="10">
        <v>5312</v>
      </c>
      <c r="Q4" s="10">
        <v>5312</v>
      </c>
      <c r="R4" s="10">
        <v>108</v>
      </c>
      <c r="S4" s="10">
        <v>5204</v>
      </c>
      <c r="T4" s="10">
        <v>0</v>
      </c>
      <c r="U4" s="10">
        <v>5204</v>
      </c>
      <c r="V4" s="10">
        <v>0</v>
      </c>
      <c r="W4" s="10">
        <v>0</v>
      </c>
      <c r="X4" s="10">
        <v>0</v>
      </c>
      <c r="Y4" s="6">
        <v>0</v>
      </c>
      <c r="Z4" s="6">
        <v>0</v>
      </c>
      <c r="AA4" s="6">
        <v>0</v>
      </c>
      <c r="AB4" s="6">
        <v>0</v>
      </c>
      <c r="AC4" s="6">
        <v>5</v>
      </c>
      <c r="AD4" s="6">
        <v>0</v>
      </c>
    </row>
    <row r="5" spans="1:30" ht="28.2" thickBot="1">
      <c r="A5" s="6">
        <v>13</v>
      </c>
      <c r="B5" s="6">
        <v>0</v>
      </c>
      <c r="C5" s="7">
        <v>42735</v>
      </c>
      <c r="D5" s="6">
        <v>3</v>
      </c>
      <c r="E5" s="6">
        <v>3</v>
      </c>
      <c r="F5" s="8" t="s">
        <v>23</v>
      </c>
      <c r="G5" s="8"/>
      <c r="H5" s="3" t="s">
        <v>25</v>
      </c>
      <c r="I5" s="6">
        <v>0</v>
      </c>
      <c r="J5" s="9"/>
      <c r="K5" s="8" t="s">
        <v>22</v>
      </c>
      <c r="L5" s="8">
        <v>2016</v>
      </c>
      <c r="M5" s="6">
        <v>0</v>
      </c>
      <c r="N5" s="8"/>
      <c r="O5" s="8"/>
      <c r="P5" s="10">
        <v>12850.13</v>
      </c>
      <c r="Q5" s="10">
        <v>12850.13</v>
      </c>
      <c r="R5" s="10">
        <v>4696.0200000000004</v>
      </c>
      <c r="S5" s="10">
        <v>8154.11</v>
      </c>
      <c r="T5" s="10">
        <v>0</v>
      </c>
      <c r="U5" s="10">
        <v>8154.11</v>
      </c>
      <c r="V5" s="10">
        <v>0</v>
      </c>
      <c r="W5" s="10">
        <v>0</v>
      </c>
      <c r="X5" s="10">
        <v>0</v>
      </c>
      <c r="Y5" s="6">
        <v>0</v>
      </c>
      <c r="Z5" s="6">
        <v>0</v>
      </c>
      <c r="AA5" s="6">
        <v>0</v>
      </c>
      <c r="AB5" s="6">
        <v>0</v>
      </c>
      <c r="AC5" s="6">
        <v>5</v>
      </c>
      <c r="AD5" s="6">
        <v>0</v>
      </c>
    </row>
    <row r="6" spans="1:30" ht="28.2" thickBot="1">
      <c r="A6" s="6">
        <v>26</v>
      </c>
      <c r="B6" s="6">
        <v>0</v>
      </c>
      <c r="C6" s="7">
        <v>42735</v>
      </c>
      <c r="D6" s="6">
        <v>3</v>
      </c>
      <c r="E6" s="6">
        <v>4</v>
      </c>
      <c r="F6" s="8" t="s">
        <v>20</v>
      </c>
      <c r="G6" s="8"/>
      <c r="H6" s="3" t="s">
        <v>26</v>
      </c>
      <c r="I6" s="6">
        <v>0</v>
      </c>
      <c r="J6" s="9"/>
      <c r="K6" s="8" t="s">
        <v>22</v>
      </c>
      <c r="L6" s="8">
        <v>2016</v>
      </c>
      <c r="M6" s="6">
        <v>0</v>
      </c>
      <c r="N6" s="8"/>
      <c r="O6" s="8"/>
      <c r="P6" s="10">
        <v>36</v>
      </c>
      <c r="Q6" s="10">
        <v>36</v>
      </c>
      <c r="R6" s="10">
        <v>36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6">
        <v>0</v>
      </c>
      <c r="Z6" s="6">
        <v>0</v>
      </c>
      <c r="AA6" s="6">
        <v>0</v>
      </c>
      <c r="AB6" s="6">
        <v>0</v>
      </c>
      <c r="AC6" s="6">
        <v>5</v>
      </c>
      <c r="AD6" s="6">
        <v>0</v>
      </c>
    </row>
    <row r="7" spans="1:30" ht="42" thickBot="1">
      <c r="A7" s="6">
        <v>4</v>
      </c>
      <c r="B7" s="6">
        <v>0</v>
      </c>
      <c r="C7" s="7">
        <v>40178</v>
      </c>
      <c r="D7" s="6">
        <v>6</v>
      </c>
      <c r="E7" s="6">
        <v>1</v>
      </c>
      <c r="F7" s="8" t="s">
        <v>27</v>
      </c>
      <c r="G7" s="8"/>
      <c r="H7" s="3" t="s">
        <v>28</v>
      </c>
      <c r="I7" s="6">
        <v>0</v>
      </c>
      <c r="J7" s="9"/>
      <c r="K7" s="8" t="s">
        <v>22</v>
      </c>
      <c r="L7" s="8">
        <v>2009</v>
      </c>
      <c r="M7" s="6">
        <v>0</v>
      </c>
      <c r="N7" s="8"/>
      <c r="O7" s="8"/>
      <c r="P7" s="10">
        <v>1283.72</v>
      </c>
      <c r="Q7" s="10">
        <v>1283.72</v>
      </c>
      <c r="R7" s="10">
        <v>0</v>
      </c>
      <c r="S7" s="10">
        <v>1283.72</v>
      </c>
      <c r="T7" s="10">
        <v>0</v>
      </c>
      <c r="U7" s="10">
        <v>1283.72</v>
      </c>
      <c r="V7" s="10">
        <v>0</v>
      </c>
      <c r="W7" s="10">
        <v>0</v>
      </c>
      <c r="X7" s="10">
        <v>0</v>
      </c>
      <c r="Y7" s="6">
        <v>0</v>
      </c>
      <c r="Z7" s="6">
        <v>0</v>
      </c>
      <c r="AA7" s="6">
        <v>0</v>
      </c>
      <c r="AB7" s="6">
        <v>0</v>
      </c>
      <c r="AC7" s="6">
        <v>5</v>
      </c>
      <c r="AD7" s="6">
        <v>0</v>
      </c>
    </row>
    <row r="8" spans="1:30" ht="28.2" thickBot="1">
      <c r="A8" s="6">
        <v>5</v>
      </c>
      <c r="B8" s="6">
        <v>0</v>
      </c>
      <c r="C8" s="7">
        <v>41274</v>
      </c>
      <c r="D8" s="6">
        <v>6</v>
      </c>
      <c r="E8" s="6">
        <v>1</v>
      </c>
      <c r="F8" s="8" t="s">
        <v>27</v>
      </c>
      <c r="G8" s="8"/>
      <c r="H8" s="3" t="s">
        <v>29</v>
      </c>
      <c r="I8" s="6">
        <v>0</v>
      </c>
      <c r="J8" s="9"/>
      <c r="K8" s="8" t="s">
        <v>22</v>
      </c>
      <c r="L8" s="8">
        <v>2012</v>
      </c>
      <c r="M8" s="6">
        <v>0</v>
      </c>
      <c r="N8" s="8"/>
      <c r="O8" s="8"/>
      <c r="P8" s="10">
        <v>1161.52</v>
      </c>
      <c r="Q8" s="10">
        <v>1161.52</v>
      </c>
      <c r="R8" s="10">
        <v>0</v>
      </c>
      <c r="S8" s="10">
        <v>1161.52</v>
      </c>
      <c r="T8" s="10">
        <v>0</v>
      </c>
      <c r="U8" s="10">
        <v>1161.52</v>
      </c>
      <c r="V8" s="10">
        <v>0</v>
      </c>
      <c r="W8" s="10">
        <v>0</v>
      </c>
      <c r="X8" s="10">
        <v>0</v>
      </c>
      <c r="Y8" s="6">
        <v>0</v>
      </c>
      <c r="Z8" s="6">
        <v>0</v>
      </c>
      <c r="AA8" s="6">
        <v>0</v>
      </c>
      <c r="AB8" s="6">
        <v>0</v>
      </c>
      <c r="AC8" s="6">
        <v>5</v>
      </c>
      <c r="AD8" s="6">
        <v>0</v>
      </c>
    </row>
    <row r="9" spans="1:30" ht="28.2" thickBot="1">
      <c r="A9" s="6">
        <v>3</v>
      </c>
      <c r="B9" s="6">
        <v>0</v>
      </c>
      <c r="C9" s="7">
        <v>42004</v>
      </c>
      <c r="D9" s="6">
        <v>6</v>
      </c>
      <c r="E9" s="6">
        <v>1</v>
      </c>
      <c r="F9" s="8" t="s">
        <v>27</v>
      </c>
      <c r="G9" s="8"/>
      <c r="H9" s="3" t="s">
        <v>30</v>
      </c>
      <c r="I9" s="6">
        <v>0</v>
      </c>
      <c r="J9" s="9"/>
      <c r="K9" s="8" t="s">
        <v>22</v>
      </c>
      <c r="L9" s="8">
        <v>2014</v>
      </c>
      <c r="M9" s="6">
        <v>0</v>
      </c>
      <c r="N9" s="8"/>
      <c r="O9" s="8"/>
      <c r="P9" s="10">
        <v>981.8</v>
      </c>
      <c r="Q9" s="10">
        <v>981.8</v>
      </c>
      <c r="R9" s="10">
        <v>0</v>
      </c>
      <c r="S9" s="10">
        <v>981.8</v>
      </c>
      <c r="T9" s="10">
        <v>0</v>
      </c>
      <c r="U9" s="10">
        <v>981.8</v>
      </c>
      <c r="V9" s="10">
        <v>0</v>
      </c>
      <c r="W9" s="10">
        <v>0</v>
      </c>
      <c r="X9" s="10">
        <v>0</v>
      </c>
      <c r="Y9" s="6">
        <v>0</v>
      </c>
      <c r="Z9" s="6">
        <v>0</v>
      </c>
      <c r="AA9" s="6">
        <v>0</v>
      </c>
      <c r="AB9" s="6">
        <v>0</v>
      </c>
      <c r="AC9" s="6">
        <v>5</v>
      </c>
      <c r="AD9" s="6">
        <v>0</v>
      </c>
    </row>
    <row r="10" spans="1:30" ht="42" thickBot="1">
      <c r="A10" s="6">
        <v>26</v>
      </c>
      <c r="B10" s="6">
        <v>0</v>
      </c>
      <c r="C10" s="7">
        <v>42369</v>
      </c>
      <c r="D10" s="6">
        <v>6</v>
      </c>
      <c r="E10" s="6">
        <v>1</v>
      </c>
      <c r="F10" s="8" t="s">
        <v>27</v>
      </c>
      <c r="G10" s="8"/>
      <c r="H10" s="3" t="s">
        <v>31</v>
      </c>
      <c r="I10" s="6">
        <v>0</v>
      </c>
      <c r="J10" s="9"/>
      <c r="K10" s="8" t="s">
        <v>22</v>
      </c>
      <c r="L10" s="8">
        <v>2015</v>
      </c>
      <c r="M10" s="6">
        <v>0</v>
      </c>
      <c r="N10" s="8"/>
      <c r="O10" s="8"/>
      <c r="P10" s="10">
        <v>1801</v>
      </c>
      <c r="Q10" s="10">
        <v>1801</v>
      </c>
      <c r="R10" s="10">
        <v>300</v>
      </c>
      <c r="S10" s="10">
        <v>1501</v>
      </c>
      <c r="T10" s="10">
        <v>0</v>
      </c>
      <c r="U10" s="10">
        <v>1501</v>
      </c>
      <c r="V10" s="10">
        <v>0</v>
      </c>
      <c r="W10" s="10">
        <v>0</v>
      </c>
      <c r="X10" s="10">
        <v>0</v>
      </c>
      <c r="Y10" s="6">
        <v>0</v>
      </c>
      <c r="Z10" s="6">
        <v>0</v>
      </c>
      <c r="AA10" s="6">
        <v>0</v>
      </c>
      <c r="AB10" s="6">
        <v>0</v>
      </c>
      <c r="AC10" s="6">
        <v>5</v>
      </c>
      <c r="AD10" s="6">
        <v>0</v>
      </c>
    </row>
    <row r="11" spans="1:30" ht="28.2" thickBot="1">
      <c r="A11" s="6">
        <v>37</v>
      </c>
      <c r="B11" s="6">
        <v>0</v>
      </c>
      <c r="C11" s="7">
        <v>40908</v>
      </c>
      <c r="D11" s="6">
        <v>20</v>
      </c>
      <c r="E11" s="6">
        <v>1</v>
      </c>
      <c r="F11" s="8" t="s">
        <v>32</v>
      </c>
      <c r="G11" s="8"/>
      <c r="H11" s="3" t="s">
        <v>33</v>
      </c>
      <c r="I11" s="6">
        <v>382</v>
      </c>
      <c r="J11" s="9" t="s">
        <v>34</v>
      </c>
      <c r="K11" s="8" t="s">
        <v>22</v>
      </c>
      <c r="L11" s="8">
        <v>2011</v>
      </c>
      <c r="M11" s="6">
        <v>0</v>
      </c>
      <c r="N11" s="8"/>
      <c r="O11" s="8"/>
      <c r="P11" s="10">
        <v>115.9</v>
      </c>
      <c r="Q11" s="10">
        <v>115.9</v>
      </c>
      <c r="R11" s="10">
        <v>0</v>
      </c>
      <c r="S11" s="10">
        <v>115.9</v>
      </c>
      <c r="T11" s="10">
        <v>0</v>
      </c>
      <c r="U11" s="10">
        <v>115.9</v>
      </c>
      <c r="V11" s="10">
        <v>0</v>
      </c>
      <c r="W11" s="10">
        <v>0</v>
      </c>
      <c r="X11" s="10">
        <v>0</v>
      </c>
      <c r="Y11" s="6">
        <v>0</v>
      </c>
      <c r="Z11" s="6">
        <v>0</v>
      </c>
      <c r="AA11" s="6">
        <v>0</v>
      </c>
      <c r="AB11" s="6">
        <v>0</v>
      </c>
      <c r="AC11" s="6">
        <v>5</v>
      </c>
      <c r="AD11" s="6">
        <v>0</v>
      </c>
    </row>
    <row r="12" spans="1:30" ht="28.2" thickBot="1">
      <c r="A12" s="6">
        <v>42</v>
      </c>
      <c r="B12" s="6">
        <v>0</v>
      </c>
      <c r="C12" s="7">
        <v>41274</v>
      </c>
      <c r="D12" s="6">
        <v>20</v>
      </c>
      <c r="E12" s="6">
        <v>1</v>
      </c>
      <c r="F12" s="8" t="s">
        <v>32</v>
      </c>
      <c r="G12" s="8"/>
      <c r="H12" s="3" t="s">
        <v>35</v>
      </c>
      <c r="I12" s="6">
        <v>382</v>
      </c>
      <c r="J12" s="9" t="s">
        <v>34</v>
      </c>
      <c r="K12" s="8" t="s">
        <v>22</v>
      </c>
      <c r="L12" s="8">
        <v>2012</v>
      </c>
      <c r="M12" s="6">
        <v>0</v>
      </c>
      <c r="N12" s="8"/>
      <c r="O12" s="8"/>
      <c r="P12" s="10">
        <v>130.74</v>
      </c>
      <c r="Q12" s="10">
        <v>130.74</v>
      </c>
      <c r="R12" s="10">
        <v>0</v>
      </c>
      <c r="S12" s="10">
        <v>130.74</v>
      </c>
      <c r="T12" s="10">
        <v>0</v>
      </c>
      <c r="U12" s="10">
        <v>130.74</v>
      </c>
      <c r="V12" s="10">
        <v>0</v>
      </c>
      <c r="W12" s="10">
        <v>0</v>
      </c>
      <c r="X12" s="10">
        <v>0</v>
      </c>
      <c r="Y12" s="6">
        <v>0</v>
      </c>
      <c r="Z12" s="6">
        <v>0</v>
      </c>
      <c r="AA12" s="6">
        <v>0</v>
      </c>
      <c r="AB12" s="6">
        <v>0</v>
      </c>
      <c r="AC12" s="6">
        <v>5</v>
      </c>
      <c r="AD12" s="6">
        <v>0</v>
      </c>
    </row>
    <row r="13" spans="1:30" ht="28.2" thickBot="1">
      <c r="A13" s="6">
        <v>21</v>
      </c>
      <c r="B13" s="6">
        <v>0</v>
      </c>
      <c r="C13" s="7">
        <v>41639</v>
      </c>
      <c r="D13" s="6">
        <v>20</v>
      </c>
      <c r="E13" s="6">
        <v>1</v>
      </c>
      <c r="F13" s="8" t="s">
        <v>32</v>
      </c>
      <c r="G13" s="8"/>
      <c r="H13" s="3" t="s">
        <v>36</v>
      </c>
      <c r="I13" s="6">
        <v>0</v>
      </c>
      <c r="J13" s="9"/>
      <c r="K13" s="8" t="s">
        <v>22</v>
      </c>
      <c r="L13" s="8">
        <v>2013</v>
      </c>
      <c r="M13" s="6">
        <v>0</v>
      </c>
      <c r="N13" s="8"/>
      <c r="O13" s="8"/>
      <c r="P13" s="10">
        <v>405.43</v>
      </c>
      <c r="Q13" s="10">
        <v>405.43</v>
      </c>
      <c r="R13" s="10">
        <v>0</v>
      </c>
      <c r="S13" s="10">
        <v>405.43</v>
      </c>
      <c r="T13" s="10">
        <v>0</v>
      </c>
      <c r="U13" s="10">
        <v>405.43</v>
      </c>
      <c r="V13" s="10">
        <v>0</v>
      </c>
      <c r="W13" s="10">
        <v>0</v>
      </c>
      <c r="X13" s="10">
        <v>0</v>
      </c>
      <c r="Y13" s="6">
        <v>0</v>
      </c>
      <c r="Z13" s="6">
        <v>0</v>
      </c>
      <c r="AA13" s="6">
        <v>0</v>
      </c>
      <c r="AB13" s="6">
        <v>0</v>
      </c>
      <c r="AC13" s="6">
        <v>5</v>
      </c>
      <c r="AD13" s="6">
        <v>0</v>
      </c>
    </row>
    <row r="14" spans="1:30" ht="42" thickBot="1">
      <c r="A14" s="6">
        <v>4</v>
      </c>
      <c r="B14" s="6">
        <v>0</v>
      </c>
      <c r="C14" s="7">
        <v>42004</v>
      </c>
      <c r="D14" s="6">
        <v>20</v>
      </c>
      <c r="E14" s="6">
        <v>1</v>
      </c>
      <c r="F14" s="8" t="s">
        <v>32</v>
      </c>
      <c r="G14" s="8"/>
      <c r="H14" s="3" t="s">
        <v>37</v>
      </c>
      <c r="I14" s="6">
        <v>0</v>
      </c>
      <c r="J14" s="9"/>
      <c r="K14" s="8" t="s">
        <v>22</v>
      </c>
      <c r="L14" s="8">
        <v>2014</v>
      </c>
      <c r="M14" s="6">
        <v>0</v>
      </c>
      <c r="N14" s="8"/>
      <c r="O14" s="8"/>
      <c r="P14" s="10">
        <v>435.09</v>
      </c>
      <c r="Q14" s="10">
        <v>435.09</v>
      </c>
      <c r="R14" s="10">
        <v>0</v>
      </c>
      <c r="S14" s="10">
        <v>435.09</v>
      </c>
      <c r="T14" s="10">
        <v>0</v>
      </c>
      <c r="U14" s="10">
        <v>435.09</v>
      </c>
      <c r="V14" s="10">
        <v>0</v>
      </c>
      <c r="W14" s="10">
        <v>0</v>
      </c>
      <c r="X14" s="10">
        <v>0</v>
      </c>
      <c r="Y14" s="6">
        <v>0</v>
      </c>
      <c r="Z14" s="6">
        <v>0</v>
      </c>
      <c r="AA14" s="6">
        <v>0</v>
      </c>
      <c r="AB14" s="6">
        <v>0</v>
      </c>
      <c r="AC14" s="6">
        <v>5</v>
      </c>
      <c r="AD14" s="6">
        <v>0</v>
      </c>
    </row>
    <row r="15" spans="1:30" ht="14.4" thickBot="1">
      <c r="A15" s="6">
        <v>6</v>
      </c>
      <c r="B15" s="6">
        <v>0</v>
      </c>
      <c r="C15" s="7">
        <v>40178</v>
      </c>
      <c r="D15" s="6">
        <v>42</v>
      </c>
      <c r="E15" s="6">
        <v>0</v>
      </c>
      <c r="F15" s="8" t="s">
        <v>38</v>
      </c>
      <c r="G15" s="8"/>
      <c r="H15" s="3" t="s">
        <v>39</v>
      </c>
      <c r="I15" s="6">
        <v>0</v>
      </c>
      <c r="J15" s="9"/>
      <c r="K15" s="8" t="s">
        <v>22</v>
      </c>
      <c r="L15" s="8">
        <v>2009</v>
      </c>
      <c r="M15" s="6">
        <v>0</v>
      </c>
      <c r="N15" s="8"/>
      <c r="O15" s="8"/>
      <c r="P15" s="10">
        <v>253.8</v>
      </c>
      <c r="Q15" s="10">
        <v>253.8</v>
      </c>
      <c r="R15" s="10">
        <v>0</v>
      </c>
      <c r="S15" s="10">
        <v>253.8</v>
      </c>
      <c r="T15" s="10">
        <v>0</v>
      </c>
      <c r="U15" s="10">
        <v>253.8</v>
      </c>
      <c r="V15" s="10">
        <v>0</v>
      </c>
      <c r="W15" s="10">
        <v>0</v>
      </c>
      <c r="X15" s="10">
        <v>0</v>
      </c>
      <c r="Y15" s="6">
        <v>0</v>
      </c>
      <c r="Z15" s="6">
        <v>0</v>
      </c>
      <c r="AA15" s="6">
        <v>0</v>
      </c>
      <c r="AB15" s="6">
        <v>0</v>
      </c>
      <c r="AC15" s="6">
        <v>5</v>
      </c>
      <c r="AD15" s="6">
        <v>0</v>
      </c>
    </row>
    <row r="16" spans="1:30" ht="14.4" thickBot="1">
      <c r="A16" s="6">
        <v>23</v>
      </c>
      <c r="B16" s="6">
        <v>0</v>
      </c>
      <c r="C16" s="7">
        <v>40543</v>
      </c>
      <c r="D16" s="6">
        <v>42</v>
      </c>
      <c r="E16" s="6">
        <v>0</v>
      </c>
      <c r="F16" s="8" t="s">
        <v>38</v>
      </c>
      <c r="G16" s="8"/>
      <c r="H16" s="3" t="s">
        <v>40</v>
      </c>
      <c r="I16" s="6">
        <v>0</v>
      </c>
      <c r="J16" s="9"/>
      <c r="K16" s="8" t="s">
        <v>22</v>
      </c>
      <c r="L16" s="8">
        <v>2010</v>
      </c>
      <c r="M16" s="6">
        <v>0</v>
      </c>
      <c r="N16" s="8"/>
      <c r="O16" s="8"/>
      <c r="P16" s="10">
        <v>395.6</v>
      </c>
      <c r="Q16" s="10">
        <v>395.6</v>
      </c>
      <c r="R16" s="10">
        <v>0</v>
      </c>
      <c r="S16" s="10">
        <v>395.6</v>
      </c>
      <c r="T16" s="10">
        <v>0</v>
      </c>
      <c r="U16" s="10">
        <v>395.6</v>
      </c>
      <c r="V16" s="10">
        <v>0</v>
      </c>
      <c r="W16" s="10">
        <v>0</v>
      </c>
      <c r="X16" s="10">
        <v>0</v>
      </c>
      <c r="Y16" s="6">
        <v>0</v>
      </c>
      <c r="Z16" s="6">
        <v>0</v>
      </c>
      <c r="AA16" s="6">
        <v>0</v>
      </c>
      <c r="AB16" s="6">
        <v>0</v>
      </c>
      <c r="AC16" s="6">
        <v>5</v>
      </c>
      <c r="AD16" s="6">
        <v>0</v>
      </c>
    </row>
    <row r="17" spans="1:30" ht="14.4" thickBot="1">
      <c r="A17" s="6">
        <v>22</v>
      </c>
      <c r="B17" s="6">
        <v>0</v>
      </c>
      <c r="C17" s="7">
        <v>41639</v>
      </c>
      <c r="D17" s="6">
        <v>50</v>
      </c>
      <c r="E17" s="6">
        <v>1</v>
      </c>
      <c r="F17" s="8" t="s">
        <v>41</v>
      </c>
      <c r="G17" s="8"/>
      <c r="H17" s="3" t="s">
        <v>42</v>
      </c>
      <c r="I17" s="6">
        <v>752</v>
      </c>
      <c r="J17" s="9" t="s">
        <v>43</v>
      </c>
      <c r="K17" s="8" t="s">
        <v>22</v>
      </c>
      <c r="L17" s="8">
        <v>2013</v>
      </c>
      <c r="M17" s="6">
        <v>0</v>
      </c>
      <c r="N17" s="8"/>
      <c r="O17" s="8"/>
      <c r="P17" s="10">
        <v>7950.17</v>
      </c>
      <c r="Q17" s="10">
        <v>7950.17</v>
      </c>
      <c r="R17" s="10">
        <v>0</v>
      </c>
      <c r="S17" s="10">
        <v>7950.17</v>
      </c>
      <c r="T17" s="10">
        <v>0</v>
      </c>
      <c r="U17" s="10">
        <v>7950.17</v>
      </c>
      <c r="V17" s="10">
        <v>0</v>
      </c>
      <c r="W17" s="10">
        <v>0</v>
      </c>
      <c r="X17" s="10">
        <v>0</v>
      </c>
      <c r="Y17" s="6">
        <v>0</v>
      </c>
      <c r="Z17" s="6">
        <v>0</v>
      </c>
      <c r="AA17" s="6">
        <v>0</v>
      </c>
      <c r="AB17" s="6">
        <v>0</v>
      </c>
      <c r="AC17" s="6">
        <v>5</v>
      </c>
      <c r="AD17" s="6">
        <v>0</v>
      </c>
    </row>
    <row r="18" spans="1:30" ht="14.4" thickBot="1">
      <c r="A18" s="6">
        <v>40</v>
      </c>
      <c r="B18" s="6">
        <v>0</v>
      </c>
      <c r="C18" s="7">
        <v>41274</v>
      </c>
      <c r="D18" s="6">
        <v>52</v>
      </c>
      <c r="E18" s="6">
        <v>0</v>
      </c>
      <c r="F18" s="8" t="s">
        <v>44</v>
      </c>
      <c r="G18" s="8"/>
      <c r="H18" s="3" t="s">
        <v>45</v>
      </c>
      <c r="I18" s="6">
        <v>382</v>
      </c>
      <c r="J18" s="9" t="s">
        <v>34</v>
      </c>
      <c r="K18" s="8" t="s">
        <v>22</v>
      </c>
      <c r="L18" s="8">
        <v>2012</v>
      </c>
      <c r="M18" s="6">
        <v>0</v>
      </c>
      <c r="N18" s="8"/>
      <c r="O18" s="8"/>
      <c r="P18" s="10">
        <v>4719.01</v>
      </c>
      <c r="Q18" s="10">
        <v>4719.01</v>
      </c>
      <c r="R18" s="10">
        <v>0</v>
      </c>
      <c r="S18" s="10">
        <v>4719.01</v>
      </c>
      <c r="T18" s="10">
        <v>0</v>
      </c>
      <c r="U18" s="10">
        <v>4719.01</v>
      </c>
      <c r="V18" s="10">
        <v>0</v>
      </c>
      <c r="W18" s="10">
        <v>0</v>
      </c>
      <c r="X18" s="10">
        <v>0</v>
      </c>
      <c r="Y18" s="6">
        <v>0</v>
      </c>
      <c r="Z18" s="6">
        <v>0</v>
      </c>
      <c r="AA18" s="6">
        <v>0</v>
      </c>
      <c r="AB18" s="6">
        <v>0</v>
      </c>
      <c r="AC18" s="6">
        <v>5</v>
      </c>
      <c r="AD18" s="6">
        <v>0</v>
      </c>
    </row>
    <row r="19" spans="1:30" ht="28.2" thickBot="1">
      <c r="A19" s="6">
        <v>36</v>
      </c>
      <c r="B19" s="6">
        <v>0</v>
      </c>
      <c r="C19" s="7">
        <v>40908</v>
      </c>
      <c r="D19" s="6">
        <v>52</v>
      </c>
      <c r="E19" s="6">
        <v>2</v>
      </c>
      <c r="F19" s="8" t="s">
        <v>32</v>
      </c>
      <c r="G19" s="8"/>
      <c r="H19" s="3" t="s">
        <v>46</v>
      </c>
      <c r="I19" s="6">
        <v>382</v>
      </c>
      <c r="J19" s="9" t="s">
        <v>34</v>
      </c>
      <c r="K19" s="8" t="s">
        <v>22</v>
      </c>
      <c r="L19" s="8">
        <v>2011</v>
      </c>
      <c r="M19" s="6">
        <v>0</v>
      </c>
      <c r="N19" s="8"/>
      <c r="O19" s="8"/>
      <c r="P19" s="10">
        <v>259.14999999999998</v>
      </c>
      <c r="Q19" s="10">
        <v>259.14999999999998</v>
      </c>
      <c r="R19" s="10">
        <v>0</v>
      </c>
      <c r="S19" s="10">
        <v>259.14999999999998</v>
      </c>
      <c r="T19" s="10">
        <v>0</v>
      </c>
      <c r="U19" s="10">
        <v>259.14999999999998</v>
      </c>
      <c r="V19" s="10">
        <v>0</v>
      </c>
      <c r="W19" s="10">
        <v>0</v>
      </c>
      <c r="X19" s="10">
        <v>0</v>
      </c>
      <c r="Y19" s="6">
        <v>0</v>
      </c>
      <c r="Z19" s="6">
        <v>0</v>
      </c>
      <c r="AA19" s="6">
        <v>0</v>
      </c>
      <c r="AB19" s="6">
        <v>0</v>
      </c>
      <c r="AC19" s="6">
        <v>5</v>
      </c>
      <c r="AD19" s="6">
        <v>0</v>
      </c>
    </row>
    <row r="20" spans="1:30" ht="28.2" thickBot="1">
      <c r="A20" s="6">
        <v>41</v>
      </c>
      <c r="B20" s="6">
        <v>0</v>
      </c>
      <c r="C20" s="7">
        <v>41274</v>
      </c>
      <c r="D20" s="6">
        <v>52</v>
      </c>
      <c r="E20" s="6">
        <v>2</v>
      </c>
      <c r="F20" s="8" t="s">
        <v>32</v>
      </c>
      <c r="G20" s="8"/>
      <c r="H20" s="3" t="s">
        <v>47</v>
      </c>
      <c r="I20" s="6">
        <v>382</v>
      </c>
      <c r="J20" s="9" t="s">
        <v>34</v>
      </c>
      <c r="K20" s="8" t="s">
        <v>22</v>
      </c>
      <c r="L20" s="8">
        <v>2012</v>
      </c>
      <c r="M20" s="6">
        <v>0</v>
      </c>
      <c r="N20" s="8"/>
      <c r="O20" s="8"/>
      <c r="P20" s="10">
        <v>217.53</v>
      </c>
      <c r="Q20" s="10">
        <v>217.53</v>
      </c>
      <c r="R20" s="10">
        <v>0</v>
      </c>
      <c r="S20" s="10">
        <v>217.53</v>
      </c>
      <c r="T20" s="10">
        <v>0</v>
      </c>
      <c r="U20" s="10">
        <v>217.53</v>
      </c>
      <c r="V20" s="10">
        <v>0</v>
      </c>
      <c r="W20" s="10">
        <v>0</v>
      </c>
      <c r="X20" s="10">
        <v>0</v>
      </c>
      <c r="Y20" s="6">
        <v>0</v>
      </c>
      <c r="Z20" s="6">
        <v>0</v>
      </c>
      <c r="AA20" s="6">
        <v>0</v>
      </c>
      <c r="AB20" s="6">
        <v>0</v>
      </c>
      <c r="AC20" s="6">
        <v>5</v>
      </c>
      <c r="AD20" s="6">
        <v>0</v>
      </c>
    </row>
    <row r="21" spans="1:30" ht="28.2" thickBot="1">
      <c r="A21" s="6">
        <v>6</v>
      </c>
      <c r="B21" s="6">
        <v>0</v>
      </c>
      <c r="C21" s="7">
        <v>42004</v>
      </c>
      <c r="D21" s="6">
        <v>55</v>
      </c>
      <c r="E21" s="6">
        <v>0</v>
      </c>
      <c r="F21" s="8" t="s">
        <v>44</v>
      </c>
      <c r="G21" s="8"/>
      <c r="H21" s="3" t="s">
        <v>48</v>
      </c>
      <c r="I21" s="6">
        <v>0</v>
      </c>
      <c r="J21" s="9"/>
      <c r="K21" s="8" t="s">
        <v>22</v>
      </c>
      <c r="L21" s="8">
        <v>2014</v>
      </c>
      <c r="M21" s="6">
        <v>0</v>
      </c>
      <c r="N21" s="8"/>
      <c r="O21" s="8"/>
      <c r="P21" s="10">
        <v>8502.84</v>
      </c>
      <c r="Q21" s="10">
        <v>8502.84</v>
      </c>
      <c r="R21" s="10">
        <v>0</v>
      </c>
      <c r="S21" s="10">
        <v>8502.84</v>
      </c>
      <c r="T21" s="10">
        <v>0</v>
      </c>
      <c r="U21" s="10">
        <v>8502.84</v>
      </c>
      <c r="V21" s="10">
        <v>0</v>
      </c>
      <c r="W21" s="10">
        <v>0</v>
      </c>
      <c r="X21" s="10">
        <v>0</v>
      </c>
      <c r="Y21" s="6">
        <v>0</v>
      </c>
      <c r="Z21" s="6">
        <v>0</v>
      </c>
      <c r="AA21" s="6">
        <v>0</v>
      </c>
      <c r="AB21" s="6">
        <v>0</v>
      </c>
      <c r="AC21" s="6">
        <v>5</v>
      </c>
      <c r="AD21" s="6">
        <v>0</v>
      </c>
    </row>
    <row r="22" spans="1:30" ht="14.4" thickBot="1">
      <c r="A22" s="6">
        <v>8</v>
      </c>
      <c r="B22" s="6">
        <v>0</v>
      </c>
      <c r="C22" s="7">
        <v>42369</v>
      </c>
      <c r="D22" s="6">
        <v>55</v>
      </c>
      <c r="E22" s="6">
        <v>0</v>
      </c>
      <c r="F22" s="8" t="s">
        <v>44</v>
      </c>
      <c r="G22" s="8"/>
      <c r="H22" s="3" t="s">
        <v>49</v>
      </c>
      <c r="I22" s="6">
        <v>0</v>
      </c>
      <c r="J22" s="9"/>
      <c r="K22" s="8" t="s">
        <v>22</v>
      </c>
      <c r="L22" s="8">
        <v>2015</v>
      </c>
      <c r="M22" s="6">
        <v>0</v>
      </c>
      <c r="N22" s="8"/>
      <c r="O22" s="8"/>
      <c r="P22" s="10">
        <v>11537.69</v>
      </c>
      <c r="Q22" s="10">
        <v>11537.69</v>
      </c>
      <c r="R22" s="10">
        <v>0</v>
      </c>
      <c r="S22" s="10">
        <v>11537.69</v>
      </c>
      <c r="T22" s="10">
        <v>0</v>
      </c>
      <c r="U22" s="10">
        <v>11537.69</v>
      </c>
      <c r="V22" s="10">
        <v>0</v>
      </c>
      <c r="W22" s="10">
        <v>0</v>
      </c>
      <c r="X22" s="10">
        <v>0</v>
      </c>
      <c r="Y22" s="6">
        <v>0</v>
      </c>
      <c r="Z22" s="6">
        <v>0</v>
      </c>
      <c r="AA22" s="6">
        <v>0</v>
      </c>
      <c r="AB22" s="6">
        <v>0</v>
      </c>
      <c r="AC22" s="6">
        <v>5</v>
      </c>
      <c r="AD22" s="6">
        <v>0</v>
      </c>
    </row>
    <row r="23" spans="1:30" ht="14.4" thickBot="1">
      <c r="A23" s="6">
        <v>4</v>
      </c>
      <c r="B23" s="6">
        <v>0</v>
      </c>
      <c r="C23" s="7">
        <v>42551</v>
      </c>
      <c r="D23" s="6">
        <v>55</v>
      </c>
      <c r="E23" s="6">
        <v>0</v>
      </c>
      <c r="F23" s="8" t="s">
        <v>44</v>
      </c>
      <c r="G23" s="8"/>
      <c r="H23" s="3" t="s">
        <v>50</v>
      </c>
      <c r="I23" s="6">
        <v>0</v>
      </c>
      <c r="J23" s="9"/>
      <c r="K23" s="8" t="s">
        <v>22</v>
      </c>
      <c r="L23" s="8">
        <v>2016</v>
      </c>
      <c r="M23" s="6">
        <v>0</v>
      </c>
      <c r="N23" s="8"/>
      <c r="O23" s="8"/>
      <c r="P23" s="10">
        <v>11421.45</v>
      </c>
      <c r="Q23" s="10">
        <v>11421.45</v>
      </c>
      <c r="R23" s="10">
        <v>3977</v>
      </c>
      <c r="S23" s="10">
        <v>7444.45</v>
      </c>
      <c r="T23" s="10">
        <v>0</v>
      </c>
      <c r="U23" s="10">
        <v>7444.45</v>
      </c>
      <c r="V23" s="10">
        <v>0</v>
      </c>
      <c r="W23" s="10">
        <v>0</v>
      </c>
      <c r="X23" s="10">
        <v>0</v>
      </c>
      <c r="Y23" s="6">
        <v>0</v>
      </c>
      <c r="Z23" s="6">
        <v>0</v>
      </c>
      <c r="AA23" s="6">
        <v>0</v>
      </c>
      <c r="AB23" s="6">
        <v>0</v>
      </c>
      <c r="AC23" s="6">
        <v>5</v>
      </c>
      <c r="AD23" s="6">
        <v>0</v>
      </c>
    </row>
    <row r="24" spans="1:30" ht="14.4" thickBot="1">
      <c r="A24" s="6">
        <v>2</v>
      </c>
      <c r="B24" s="6">
        <v>0</v>
      </c>
      <c r="C24" s="7">
        <v>42551</v>
      </c>
      <c r="D24" s="6">
        <v>67</v>
      </c>
      <c r="E24" s="6">
        <v>2</v>
      </c>
      <c r="F24" s="8" t="s">
        <v>51</v>
      </c>
      <c r="G24" s="8"/>
      <c r="H24" s="3" t="s">
        <v>52</v>
      </c>
      <c r="I24" s="6">
        <v>87</v>
      </c>
      <c r="J24" s="9" t="s">
        <v>53</v>
      </c>
      <c r="K24" s="8" t="s">
        <v>22</v>
      </c>
      <c r="L24" s="8">
        <v>2016</v>
      </c>
      <c r="M24" s="6">
        <v>0</v>
      </c>
      <c r="N24" s="8"/>
      <c r="O24" s="8"/>
      <c r="P24" s="10">
        <v>5933.44</v>
      </c>
      <c r="Q24" s="10">
        <v>5933.44</v>
      </c>
      <c r="R24" s="10">
        <v>0</v>
      </c>
      <c r="S24" s="10">
        <v>5933.44</v>
      </c>
      <c r="T24" s="10">
        <v>0</v>
      </c>
      <c r="U24" s="10">
        <v>5933.44</v>
      </c>
      <c r="V24" s="10">
        <v>0</v>
      </c>
      <c r="W24" s="10">
        <v>0</v>
      </c>
      <c r="X24" s="10">
        <v>0</v>
      </c>
      <c r="Y24" s="6">
        <v>0</v>
      </c>
      <c r="Z24" s="6">
        <v>0</v>
      </c>
      <c r="AA24" s="6">
        <v>0</v>
      </c>
      <c r="AB24" s="6">
        <v>0</v>
      </c>
      <c r="AC24" s="6">
        <v>5</v>
      </c>
      <c r="AD24" s="6">
        <v>0</v>
      </c>
    </row>
    <row r="25" spans="1:30" ht="42" thickBot="1">
      <c r="A25" s="6">
        <v>5</v>
      </c>
      <c r="B25" s="6">
        <v>0</v>
      </c>
      <c r="C25" s="7">
        <v>42735</v>
      </c>
      <c r="D25" s="6">
        <v>76</v>
      </c>
      <c r="E25" s="6">
        <v>2</v>
      </c>
      <c r="F25" s="8" t="s">
        <v>54</v>
      </c>
      <c r="G25" s="8"/>
      <c r="H25" s="3" t="s">
        <v>55</v>
      </c>
      <c r="I25" s="6">
        <v>0</v>
      </c>
      <c r="J25" s="9"/>
      <c r="K25" s="8" t="s">
        <v>22</v>
      </c>
      <c r="L25" s="8">
        <v>2016</v>
      </c>
      <c r="M25" s="6">
        <v>0</v>
      </c>
      <c r="N25" s="8"/>
      <c r="O25" s="8"/>
      <c r="P25" s="10">
        <v>2301.91</v>
      </c>
      <c r="Q25" s="10">
        <v>2301.91</v>
      </c>
      <c r="R25" s="10">
        <v>2301.91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6">
        <v>0</v>
      </c>
      <c r="Z25" s="6">
        <v>0</v>
      </c>
      <c r="AA25" s="6">
        <v>0</v>
      </c>
      <c r="AB25" s="6">
        <v>0</v>
      </c>
      <c r="AC25" s="6">
        <v>5</v>
      </c>
      <c r="AD25" s="6">
        <v>0</v>
      </c>
    </row>
    <row r="26" spans="1:30" ht="28.2" thickBot="1">
      <c r="A26" s="6">
        <v>9</v>
      </c>
      <c r="B26" s="6">
        <v>0</v>
      </c>
      <c r="C26" s="7">
        <v>42735</v>
      </c>
      <c r="D26" s="6">
        <v>422</v>
      </c>
      <c r="E26" s="6">
        <v>5</v>
      </c>
      <c r="F26" s="8" t="s">
        <v>56</v>
      </c>
      <c r="G26" s="8"/>
      <c r="H26" s="3" t="s">
        <v>57</v>
      </c>
      <c r="I26" s="6">
        <v>46</v>
      </c>
      <c r="J26" s="9" t="s">
        <v>58</v>
      </c>
      <c r="K26" s="8" t="s">
        <v>22</v>
      </c>
      <c r="L26" s="8">
        <v>2016</v>
      </c>
      <c r="M26" s="6">
        <v>0</v>
      </c>
      <c r="N26" s="8"/>
      <c r="O26" s="8"/>
      <c r="P26" s="10">
        <v>0.21</v>
      </c>
      <c r="Q26" s="10">
        <v>0.21</v>
      </c>
      <c r="R26" s="10">
        <v>0.21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6">
        <v>0</v>
      </c>
      <c r="Z26" s="6">
        <v>0</v>
      </c>
      <c r="AA26" s="6">
        <v>0</v>
      </c>
      <c r="AB26" s="6">
        <v>0</v>
      </c>
      <c r="AC26" s="6">
        <v>5</v>
      </c>
      <c r="AD26" s="6">
        <v>0</v>
      </c>
    </row>
    <row r="27" spans="1:30">
      <c r="P27" s="1">
        <f>SUM(P3:P26)</f>
        <v>81006.130000000019</v>
      </c>
      <c r="Q27" s="1" t="e">
        <f>SUM(#REF!)</f>
        <v>#REF!</v>
      </c>
      <c r="R27" s="1" t="e">
        <f>SUM(#REF!)</f>
        <v>#REF!</v>
      </c>
      <c r="S27" s="1" t="e">
        <f>SUM(#REF!)</f>
        <v>#REF!</v>
      </c>
      <c r="T27" s="1">
        <f t="shared" ref="T27:Z27" si="0">SUM(Q3:Q26)</f>
        <v>81006.130000000019</v>
      </c>
      <c r="U27" s="1">
        <f t="shared" si="0"/>
        <v>13911.14</v>
      </c>
      <c r="V27" s="1">
        <f t="shared" si="0"/>
        <v>67094.990000000005</v>
      </c>
      <c r="W27" s="1">
        <f t="shared" si="0"/>
        <v>0</v>
      </c>
      <c r="X27" s="1">
        <f t="shared" si="0"/>
        <v>67094.990000000005</v>
      </c>
      <c r="Y27" s="1">
        <f t="shared" si="0"/>
        <v>0</v>
      </c>
      <c r="Z27" s="1">
        <f t="shared" si="0"/>
        <v>0</v>
      </c>
    </row>
  </sheetData>
  <mergeCells count="1">
    <mergeCell ref="A1:A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6"/>
  <sheetViews>
    <sheetView tabSelected="1" view="pageBreakPreview" zoomScale="60" zoomScaleNormal="100" workbookViewId="0">
      <selection activeCell="A2" sqref="A2:XFD28"/>
    </sheetView>
  </sheetViews>
  <sheetFormatPr defaultRowHeight="14.4"/>
  <cols>
    <col min="3" max="3" width="10.77734375" customWidth="1"/>
    <col min="6" max="6" width="13.21875" customWidth="1"/>
    <col min="7" max="7" width="32.6640625" style="25" customWidth="1"/>
    <col min="9" max="9" width="17.44140625" style="35" customWidth="1"/>
    <col min="15" max="15" width="13" customWidth="1"/>
    <col min="16" max="16" width="11.5546875" customWidth="1"/>
    <col min="17" max="17" width="12.88671875" customWidth="1"/>
    <col min="18" max="18" width="12.33203125" style="37" customWidth="1"/>
    <col min="19" max="19" width="9" bestFit="1" customWidth="1"/>
    <col min="20" max="21" width="9.109375" bestFit="1" customWidth="1"/>
    <col min="22" max="22" width="9" bestFit="1" customWidth="1"/>
    <col min="26" max="26" width="14.44140625" customWidth="1"/>
  </cols>
  <sheetData>
    <row r="1" spans="1:26" s="13" customFormat="1">
      <c r="A1" s="44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s="13" customFormat="1" ht="33" customHeight="1" thickBo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2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59</v>
      </c>
      <c r="P2" s="14" t="s">
        <v>15</v>
      </c>
      <c r="Q2" s="16" t="s">
        <v>61</v>
      </c>
      <c r="R2" s="16" t="s">
        <v>81</v>
      </c>
      <c r="S2" s="16" t="s">
        <v>62</v>
      </c>
      <c r="T2" s="14" t="s">
        <v>63</v>
      </c>
      <c r="U2" s="14" t="s">
        <v>64</v>
      </c>
      <c r="V2" s="14" t="s">
        <v>65</v>
      </c>
      <c r="W2" s="14" t="s">
        <v>66</v>
      </c>
      <c r="X2" s="14" t="s">
        <v>67</v>
      </c>
      <c r="Y2" s="17" t="s">
        <v>19</v>
      </c>
      <c r="Z2" s="14" t="s">
        <v>68</v>
      </c>
    </row>
    <row r="3" spans="1:26" s="13" customFormat="1" ht="80.400000000000006" customHeight="1" thickBot="1">
      <c r="A3" s="18">
        <v>3</v>
      </c>
      <c r="B3" s="18">
        <v>0</v>
      </c>
      <c r="C3" s="19">
        <v>42551</v>
      </c>
      <c r="D3" s="18">
        <v>3</v>
      </c>
      <c r="E3" s="18">
        <v>1</v>
      </c>
      <c r="F3" s="20" t="s">
        <v>20</v>
      </c>
      <c r="G3" s="21" t="s">
        <v>21</v>
      </c>
      <c r="H3" s="18">
        <v>0</v>
      </c>
      <c r="I3" s="21"/>
      <c r="J3" s="40" t="s">
        <v>79</v>
      </c>
      <c r="K3" s="40">
        <v>2016</v>
      </c>
      <c r="L3" s="18">
        <v>0</v>
      </c>
      <c r="M3" s="20"/>
      <c r="N3" s="20"/>
      <c r="O3" s="22">
        <v>2492</v>
      </c>
      <c r="P3" s="22">
        <v>2492</v>
      </c>
      <c r="Q3" s="27">
        <v>2492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18">
        <v>5</v>
      </c>
      <c r="Z3" s="21" t="s">
        <v>70</v>
      </c>
    </row>
    <row r="4" spans="1:26" s="13" customFormat="1" ht="69.599999999999994" thickBot="1">
      <c r="A4" s="18">
        <v>27</v>
      </c>
      <c r="B4" s="18">
        <v>0</v>
      </c>
      <c r="C4" s="19">
        <v>42369</v>
      </c>
      <c r="D4" s="18">
        <v>3</v>
      </c>
      <c r="E4" s="18">
        <v>3</v>
      </c>
      <c r="F4" s="20" t="s">
        <v>23</v>
      </c>
      <c r="G4" s="21" t="s">
        <v>24</v>
      </c>
      <c r="H4" s="18">
        <v>0</v>
      </c>
      <c r="I4" s="21"/>
      <c r="J4" s="40" t="s">
        <v>22</v>
      </c>
      <c r="K4" s="40">
        <v>2015</v>
      </c>
      <c r="L4" s="18">
        <v>0</v>
      </c>
      <c r="M4" s="20"/>
      <c r="N4" s="20"/>
      <c r="O4" s="22">
        <v>5312</v>
      </c>
      <c r="P4" s="22">
        <v>5312</v>
      </c>
      <c r="Q4" s="27">
        <v>5312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18">
        <v>5</v>
      </c>
      <c r="Z4" s="21" t="s">
        <v>71</v>
      </c>
    </row>
    <row r="5" spans="1:26" s="13" customFormat="1" ht="69.599999999999994" thickBot="1">
      <c r="A5" s="18">
        <v>13</v>
      </c>
      <c r="B5" s="18">
        <v>0</v>
      </c>
      <c r="C5" s="19">
        <v>42735</v>
      </c>
      <c r="D5" s="18">
        <v>3</v>
      </c>
      <c r="E5" s="18">
        <v>3</v>
      </c>
      <c r="F5" s="20" t="s">
        <v>23</v>
      </c>
      <c r="G5" s="21" t="s">
        <v>25</v>
      </c>
      <c r="H5" s="18">
        <v>0</v>
      </c>
      <c r="I5" s="21"/>
      <c r="J5" s="40" t="s">
        <v>79</v>
      </c>
      <c r="K5" s="40">
        <v>2016</v>
      </c>
      <c r="L5" s="18">
        <v>0</v>
      </c>
      <c r="M5" s="20"/>
      <c r="N5" s="20"/>
      <c r="O5" s="22">
        <v>18286.400000000001</v>
      </c>
      <c r="P5" s="22">
        <v>18286.400000000001</v>
      </c>
      <c r="Q5" s="27">
        <v>18286.400000000001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18">
        <v>5</v>
      </c>
      <c r="Z5" s="21" t="s">
        <v>72</v>
      </c>
    </row>
    <row r="6" spans="1:26" s="13" customFormat="1" ht="42" thickBot="1">
      <c r="A6" s="18">
        <v>26</v>
      </c>
      <c r="B6" s="18">
        <v>0</v>
      </c>
      <c r="C6" s="19">
        <v>42735</v>
      </c>
      <c r="D6" s="18">
        <v>3</v>
      </c>
      <c r="E6" s="18">
        <v>4</v>
      </c>
      <c r="F6" s="20" t="s">
        <v>20</v>
      </c>
      <c r="G6" s="21" t="s">
        <v>26</v>
      </c>
      <c r="H6" s="18">
        <v>0</v>
      </c>
      <c r="I6" s="21"/>
      <c r="J6" s="40" t="s">
        <v>79</v>
      </c>
      <c r="K6" s="40">
        <v>2016</v>
      </c>
      <c r="L6" s="18">
        <v>0</v>
      </c>
      <c r="M6" s="20"/>
      <c r="N6" s="20"/>
      <c r="O6" s="22">
        <v>36</v>
      </c>
      <c r="P6" s="22">
        <v>36</v>
      </c>
      <c r="Q6" s="27">
        <v>36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18">
        <v>5</v>
      </c>
      <c r="Z6" s="21" t="s">
        <v>73</v>
      </c>
    </row>
    <row r="7" spans="1:26" s="13" customFormat="1" ht="83.4" thickBot="1">
      <c r="A7" s="18">
        <v>4</v>
      </c>
      <c r="B7" s="18">
        <v>0</v>
      </c>
      <c r="C7" s="19">
        <v>40178</v>
      </c>
      <c r="D7" s="18">
        <v>6</v>
      </c>
      <c r="E7" s="18">
        <v>1</v>
      </c>
      <c r="F7" s="20" t="s">
        <v>27</v>
      </c>
      <c r="G7" s="21" t="s">
        <v>28</v>
      </c>
      <c r="H7" s="18">
        <v>0</v>
      </c>
      <c r="I7" s="21"/>
      <c r="J7" s="40" t="s">
        <v>22</v>
      </c>
      <c r="K7" s="40">
        <v>2009</v>
      </c>
      <c r="L7" s="18">
        <v>0</v>
      </c>
      <c r="M7" s="20"/>
      <c r="N7" s="20"/>
      <c r="O7" s="22">
        <v>1283.72</v>
      </c>
      <c r="P7" s="22">
        <v>1283.72</v>
      </c>
      <c r="Q7" s="27">
        <v>1283.72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18">
        <v>5</v>
      </c>
      <c r="Z7" s="26" t="s">
        <v>74</v>
      </c>
    </row>
    <row r="8" spans="1:26" s="13" customFormat="1" ht="83.4" thickBot="1">
      <c r="A8" s="18">
        <v>5</v>
      </c>
      <c r="B8" s="18">
        <v>0</v>
      </c>
      <c r="C8" s="19">
        <v>41274</v>
      </c>
      <c r="D8" s="18">
        <v>6</v>
      </c>
      <c r="E8" s="18">
        <v>1</v>
      </c>
      <c r="F8" s="20" t="s">
        <v>27</v>
      </c>
      <c r="G8" s="21" t="s">
        <v>29</v>
      </c>
      <c r="H8" s="18">
        <v>0</v>
      </c>
      <c r="I8" s="21"/>
      <c r="J8" s="40" t="s">
        <v>22</v>
      </c>
      <c r="K8" s="40">
        <v>2012</v>
      </c>
      <c r="L8" s="18">
        <v>0</v>
      </c>
      <c r="M8" s="20"/>
      <c r="N8" s="20"/>
      <c r="O8" s="22">
        <v>1161.52</v>
      </c>
      <c r="P8" s="22">
        <v>1161.52</v>
      </c>
      <c r="Q8" s="27">
        <v>1161.52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18">
        <v>5</v>
      </c>
      <c r="Z8" s="26" t="s">
        <v>74</v>
      </c>
    </row>
    <row r="9" spans="1:26" s="13" customFormat="1" ht="69.599999999999994" thickBot="1">
      <c r="A9" s="18">
        <v>3</v>
      </c>
      <c r="B9" s="18">
        <v>0</v>
      </c>
      <c r="C9" s="19">
        <v>42004</v>
      </c>
      <c r="D9" s="18">
        <v>6</v>
      </c>
      <c r="E9" s="18">
        <v>1</v>
      </c>
      <c r="F9" s="20" t="s">
        <v>27</v>
      </c>
      <c r="G9" s="21" t="s">
        <v>30</v>
      </c>
      <c r="H9" s="18">
        <v>0</v>
      </c>
      <c r="I9" s="21"/>
      <c r="J9" s="40" t="s">
        <v>22</v>
      </c>
      <c r="K9" s="40">
        <v>2014</v>
      </c>
      <c r="L9" s="18">
        <v>0</v>
      </c>
      <c r="M9" s="20"/>
      <c r="N9" s="20"/>
      <c r="O9" s="22">
        <v>981.8</v>
      </c>
      <c r="P9" s="22">
        <v>981.8</v>
      </c>
      <c r="Q9" s="27">
        <v>981.8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18">
        <v>5</v>
      </c>
      <c r="Z9" s="21" t="s">
        <v>75</v>
      </c>
    </row>
    <row r="10" spans="1:26" s="13" customFormat="1" ht="69.599999999999994" thickBot="1">
      <c r="A10" s="18">
        <v>26</v>
      </c>
      <c r="B10" s="18">
        <v>0</v>
      </c>
      <c r="C10" s="19">
        <v>42369</v>
      </c>
      <c r="D10" s="18">
        <v>6</v>
      </c>
      <c r="E10" s="18">
        <v>1</v>
      </c>
      <c r="F10" s="20" t="s">
        <v>27</v>
      </c>
      <c r="G10" s="21" t="s">
        <v>31</v>
      </c>
      <c r="H10" s="18">
        <v>0</v>
      </c>
      <c r="I10" s="21"/>
      <c r="J10" s="40" t="s">
        <v>22</v>
      </c>
      <c r="K10" s="40">
        <v>2015</v>
      </c>
      <c r="L10" s="18">
        <v>0</v>
      </c>
      <c r="M10" s="20"/>
      <c r="N10" s="20"/>
      <c r="O10" s="22">
        <v>1801</v>
      </c>
      <c r="P10" s="22">
        <v>1801</v>
      </c>
      <c r="Q10" s="22">
        <v>1801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18">
        <v>5</v>
      </c>
      <c r="Z10" s="21" t="s">
        <v>75</v>
      </c>
    </row>
    <row r="11" spans="1:26" s="13" customFormat="1" ht="83.4" thickBot="1">
      <c r="A11" s="18">
        <v>37</v>
      </c>
      <c r="B11" s="18">
        <v>0</v>
      </c>
      <c r="C11" s="19">
        <v>40908</v>
      </c>
      <c r="D11" s="18">
        <v>20</v>
      </c>
      <c r="E11" s="18">
        <v>1</v>
      </c>
      <c r="F11" s="20" t="s">
        <v>32</v>
      </c>
      <c r="G11" s="21" t="s">
        <v>33</v>
      </c>
      <c r="H11" s="18">
        <v>382</v>
      </c>
      <c r="I11" s="21" t="s">
        <v>34</v>
      </c>
      <c r="J11" s="40" t="s">
        <v>22</v>
      </c>
      <c r="K11" s="40">
        <v>2011</v>
      </c>
      <c r="L11" s="18">
        <v>0</v>
      </c>
      <c r="M11" s="20"/>
      <c r="N11" s="20"/>
      <c r="O11" s="22">
        <v>115.9</v>
      </c>
      <c r="P11" s="22">
        <v>115.9</v>
      </c>
      <c r="Q11" s="27">
        <v>115.9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18">
        <v>5</v>
      </c>
      <c r="Z11" s="26" t="s">
        <v>74</v>
      </c>
    </row>
    <row r="12" spans="1:26" s="13" customFormat="1" ht="69.599999999999994" thickBot="1">
      <c r="A12" s="18">
        <v>42</v>
      </c>
      <c r="B12" s="18">
        <v>0</v>
      </c>
      <c r="C12" s="19">
        <v>41274</v>
      </c>
      <c r="D12" s="18">
        <v>20</v>
      </c>
      <c r="E12" s="18">
        <v>1</v>
      </c>
      <c r="F12" s="20" t="s">
        <v>32</v>
      </c>
      <c r="G12" s="21" t="s">
        <v>35</v>
      </c>
      <c r="H12" s="18">
        <v>382</v>
      </c>
      <c r="I12" s="21" t="s">
        <v>34</v>
      </c>
      <c r="J12" s="40" t="s">
        <v>22</v>
      </c>
      <c r="K12" s="40">
        <v>2012</v>
      </c>
      <c r="L12" s="18">
        <v>0</v>
      </c>
      <c r="M12" s="20"/>
      <c r="N12" s="20"/>
      <c r="O12" s="22">
        <v>130.74</v>
      </c>
      <c r="P12" s="22">
        <v>130.74</v>
      </c>
      <c r="Q12" s="27">
        <v>130.74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18">
        <v>5</v>
      </c>
      <c r="Z12" s="21" t="s">
        <v>76</v>
      </c>
    </row>
    <row r="13" spans="1:26" s="13" customFormat="1" ht="69.599999999999994" thickBot="1">
      <c r="A13" s="18">
        <v>21</v>
      </c>
      <c r="B13" s="18">
        <v>0</v>
      </c>
      <c r="C13" s="19">
        <v>41639</v>
      </c>
      <c r="D13" s="18">
        <v>20</v>
      </c>
      <c r="E13" s="18">
        <v>1</v>
      </c>
      <c r="F13" s="20" t="s">
        <v>32</v>
      </c>
      <c r="G13" s="21" t="s">
        <v>36</v>
      </c>
      <c r="H13" s="18">
        <v>0</v>
      </c>
      <c r="I13" s="21"/>
      <c r="J13" s="40" t="s">
        <v>22</v>
      </c>
      <c r="K13" s="40">
        <v>2013</v>
      </c>
      <c r="L13" s="18">
        <v>0</v>
      </c>
      <c r="M13" s="20"/>
      <c r="N13" s="20"/>
      <c r="O13" s="22">
        <v>405.43</v>
      </c>
      <c r="P13" s="22">
        <v>405.43</v>
      </c>
      <c r="Q13" s="27">
        <v>405.43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18">
        <v>5</v>
      </c>
      <c r="Z13" s="21" t="s">
        <v>76</v>
      </c>
    </row>
    <row r="14" spans="1:26" s="13" customFormat="1" ht="69.599999999999994" thickBot="1">
      <c r="A14" s="18">
        <v>4</v>
      </c>
      <c r="B14" s="18">
        <v>0</v>
      </c>
      <c r="C14" s="19">
        <v>42004</v>
      </c>
      <c r="D14" s="18">
        <v>20</v>
      </c>
      <c r="E14" s="18">
        <v>1</v>
      </c>
      <c r="F14" s="20" t="s">
        <v>32</v>
      </c>
      <c r="G14" s="21" t="s">
        <v>77</v>
      </c>
      <c r="H14" s="18">
        <v>0</v>
      </c>
      <c r="I14" s="21"/>
      <c r="J14" s="40" t="s">
        <v>22</v>
      </c>
      <c r="K14" s="40">
        <v>2014</v>
      </c>
      <c r="L14" s="18">
        <v>0</v>
      </c>
      <c r="M14" s="20"/>
      <c r="N14" s="20"/>
      <c r="O14" s="22">
        <v>435.09</v>
      </c>
      <c r="P14" s="22">
        <v>435.09</v>
      </c>
      <c r="Q14" s="27">
        <v>435.09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18">
        <v>5</v>
      </c>
      <c r="Z14" s="21" t="s">
        <v>76</v>
      </c>
    </row>
    <row r="15" spans="1:26" s="13" customFormat="1" ht="83.4" thickBot="1">
      <c r="A15" s="18">
        <v>6</v>
      </c>
      <c r="B15" s="18">
        <v>0</v>
      </c>
      <c r="C15" s="19">
        <v>40178</v>
      </c>
      <c r="D15" s="18">
        <v>42</v>
      </c>
      <c r="E15" s="18">
        <v>0</v>
      </c>
      <c r="F15" s="20" t="s">
        <v>38</v>
      </c>
      <c r="G15" s="21" t="s">
        <v>39</v>
      </c>
      <c r="H15" s="18">
        <v>0</v>
      </c>
      <c r="I15" s="21"/>
      <c r="J15" s="40" t="s">
        <v>22</v>
      </c>
      <c r="K15" s="40">
        <v>2009</v>
      </c>
      <c r="L15" s="18">
        <v>0</v>
      </c>
      <c r="M15" s="20"/>
      <c r="N15" s="20"/>
      <c r="O15" s="22">
        <v>253.8</v>
      </c>
      <c r="P15" s="22">
        <v>253.8</v>
      </c>
      <c r="Q15" s="27">
        <v>253.8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18">
        <v>5</v>
      </c>
      <c r="Z15" s="26" t="s">
        <v>74</v>
      </c>
    </row>
    <row r="16" spans="1:26" s="13" customFormat="1" ht="83.4" thickBot="1">
      <c r="A16" s="18">
        <v>23</v>
      </c>
      <c r="B16" s="18">
        <v>0</v>
      </c>
      <c r="C16" s="19">
        <v>40543</v>
      </c>
      <c r="D16" s="18">
        <v>42</v>
      </c>
      <c r="E16" s="18">
        <v>0</v>
      </c>
      <c r="F16" s="20" t="s">
        <v>38</v>
      </c>
      <c r="G16" s="21" t="s">
        <v>40</v>
      </c>
      <c r="H16" s="18">
        <v>0</v>
      </c>
      <c r="I16" s="21"/>
      <c r="J16" s="40" t="s">
        <v>22</v>
      </c>
      <c r="K16" s="40">
        <v>2010</v>
      </c>
      <c r="L16" s="18">
        <v>0</v>
      </c>
      <c r="M16" s="20"/>
      <c r="N16" s="20"/>
      <c r="O16" s="22">
        <v>395.6</v>
      </c>
      <c r="P16" s="22">
        <v>395.6</v>
      </c>
      <c r="Q16" s="27">
        <v>395.6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18">
        <v>5</v>
      </c>
      <c r="Z16" s="26" t="s">
        <v>74</v>
      </c>
    </row>
    <row r="17" spans="1:26" s="13" customFormat="1" ht="69.599999999999994" thickBot="1">
      <c r="A17" s="18">
        <v>22</v>
      </c>
      <c r="B17" s="18">
        <v>0</v>
      </c>
      <c r="C17" s="19">
        <v>41639</v>
      </c>
      <c r="D17" s="18">
        <v>50</v>
      </c>
      <c r="E17" s="18">
        <v>1</v>
      </c>
      <c r="F17" s="20" t="s">
        <v>41</v>
      </c>
      <c r="G17" s="21" t="s">
        <v>42</v>
      </c>
      <c r="H17" s="18">
        <v>752</v>
      </c>
      <c r="I17" s="21" t="s">
        <v>43</v>
      </c>
      <c r="J17" s="40" t="s">
        <v>22</v>
      </c>
      <c r="K17" s="40">
        <v>2013</v>
      </c>
      <c r="L17" s="18">
        <v>0</v>
      </c>
      <c r="M17" s="20"/>
      <c r="N17" s="20"/>
      <c r="O17" s="22">
        <v>7950.17</v>
      </c>
      <c r="P17" s="22">
        <v>7950.17</v>
      </c>
      <c r="Q17" s="27">
        <v>7950.17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18">
        <v>5</v>
      </c>
      <c r="Z17" s="21" t="s">
        <v>76</v>
      </c>
    </row>
    <row r="18" spans="1:26" s="13" customFormat="1" ht="69.599999999999994" thickBot="1">
      <c r="A18" s="18">
        <v>40</v>
      </c>
      <c r="B18" s="18">
        <v>0</v>
      </c>
      <c r="C18" s="19">
        <v>41274</v>
      </c>
      <c r="D18" s="18">
        <v>52</v>
      </c>
      <c r="E18" s="18">
        <v>0</v>
      </c>
      <c r="F18" s="20" t="s">
        <v>44</v>
      </c>
      <c r="G18" s="21" t="s">
        <v>45</v>
      </c>
      <c r="H18" s="18">
        <v>382</v>
      </c>
      <c r="I18" s="21" t="s">
        <v>34</v>
      </c>
      <c r="J18" s="40" t="s">
        <v>22</v>
      </c>
      <c r="K18" s="40">
        <v>2012</v>
      </c>
      <c r="L18" s="18">
        <v>0</v>
      </c>
      <c r="M18" s="20"/>
      <c r="N18" s="20"/>
      <c r="O18" s="22">
        <v>4719.01</v>
      </c>
      <c r="P18" s="22">
        <v>4719.01</v>
      </c>
      <c r="Q18" s="27">
        <v>4719.01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18">
        <v>5</v>
      </c>
      <c r="Z18" s="21" t="s">
        <v>76</v>
      </c>
    </row>
    <row r="19" spans="1:26" s="13" customFormat="1" ht="69.599999999999994" thickBot="1">
      <c r="A19" s="18">
        <v>36</v>
      </c>
      <c r="B19" s="18">
        <v>0</v>
      </c>
      <c r="C19" s="19">
        <v>40908</v>
      </c>
      <c r="D19" s="18">
        <v>52</v>
      </c>
      <c r="E19" s="18">
        <v>2</v>
      </c>
      <c r="F19" s="20" t="s">
        <v>32</v>
      </c>
      <c r="G19" s="21" t="s">
        <v>46</v>
      </c>
      <c r="H19" s="18">
        <v>382</v>
      </c>
      <c r="I19" s="21" t="s">
        <v>34</v>
      </c>
      <c r="J19" s="40" t="s">
        <v>22</v>
      </c>
      <c r="K19" s="40">
        <v>2011</v>
      </c>
      <c r="L19" s="18">
        <v>0</v>
      </c>
      <c r="M19" s="20"/>
      <c r="N19" s="20"/>
      <c r="O19" s="22">
        <v>259.14999999999998</v>
      </c>
      <c r="P19" s="22">
        <v>259.14999999999998</v>
      </c>
      <c r="Q19" s="27">
        <v>259.14999999999998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18">
        <v>5</v>
      </c>
      <c r="Z19" s="21" t="s">
        <v>76</v>
      </c>
    </row>
    <row r="20" spans="1:26" s="13" customFormat="1" ht="69.599999999999994" thickBot="1">
      <c r="A20" s="18">
        <v>41</v>
      </c>
      <c r="B20" s="18">
        <v>0</v>
      </c>
      <c r="C20" s="19">
        <v>41274</v>
      </c>
      <c r="D20" s="18">
        <v>52</v>
      </c>
      <c r="E20" s="18">
        <v>2</v>
      </c>
      <c r="F20" s="20" t="s">
        <v>32</v>
      </c>
      <c r="G20" s="21" t="s">
        <v>47</v>
      </c>
      <c r="H20" s="18">
        <v>382</v>
      </c>
      <c r="I20" s="21" t="s">
        <v>34</v>
      </c>
      <c r="J20" s="40" t="s">
        <v>22</v>
      </c>
      <c r="K20" s="40">
        <v>2012</v>
      </c>
      <c r="L20" s="18">
        <v>0</v>
      </c>
      <c r="M20" s="20"/>
      <c r="N20" s="20"/>
      <c r="O20" s="22">
        <v>217.53</v>
      </c>
      <c r="P20" s="22">
        <v>217.53</v>
      </c>
      <c r="Q20" s="27">
        <v>217.53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18">
        <v>5</v>
      </c>
      <c r="Z20" s="21" t="s">
        <v>76</v>
      </c>
    </row>
    <row r="21" spans="1:26" s="13" customFormat="1" ht="69.599999999999994" thickBot="1">
      <c r="A21" s="18">
        <v>6</v>
      </c>
      <c r="B21" s="18">
        <v>0</v>
      </c>
      <c r="C21" s="19">
        <v>42004</v>
      </c>
      <c r="D21" s="18">
        <v>55</v>
      </c>
      <c r="E21" s="18">
        <v>0</v>
      </c>
      <c r="F21" s="20" t="s">
        <v>44</v>
      </c>
      <c r="G21" s="21" t="s">
        <v>48</v>
      </c>
      <c r="H21" s="18">
        <v>0</v>
      </c>
      <c r="I21" s="21"/>
      <c r="J21" s="40" t="s">
        <v>22</v>
      </c>
      <c r="K21" s="40">
        <v>2014</v>
      </c>
      <c r="L21" s="18">
        <v>0</v>
      </c>
      <c r="M21" s="20"/>
      <c r="N21" s="20"/>
      <c r="O21" s="22">
        <v>8502.84</v>
      </c>
      <c r="P21" s="22">
        <v>8502.84</v>
      </c>
      <c r="Q21" s="27">
        <v>8502.84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18">
        <v>5</v>
      </c>
      <c r="Z21" s="21" t="s">
        <v>76</v>
      </c>
    </row>
    <row r="22" spans="1:26" s="13" customFormat="1" ht="69.599999999999994" thickBot="1">
      <c r="A22" s="18">
        <v>8</v>
      </c>
      <c r="B22" s="18">
        <v>0</v>
      </c>
      <c r="C22" s="19">
        <v>42369</v>
      </c>
      <c r="D22" s="18">
        <v>55</v>
      </c>
      <c r="E22" s="18">
        <v>0</v>
      </c>
      <c r="F22" s="20" t="s">
        <v>44</v>
      </c>
      <c r="G22" s="21" t="s">
        <v>49</v>
      </c>
      <c r="H22" s="18">
        <v>0</v>
      </c>
      <c r="I22" s="21"/>
      <c r="J22" s="40" t="s">
        <v>22</v>
      </c>
      <c r="K22" s="40">
        <v>2015</v>
      </c>
      <c r="L22" s="18">
        <v>0</v>
      </c>
      <c r="M22" s="20"/>
      <c r="N22" s="20"/>
      <c r="O22" s="22">
        <v>11537.69</v>
      </c>
      <c r="P22" s="22">
        <v>11537.69</v>
      </c>
      <c r="Q22" s="27">
        <v>11537.69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18">
        <v>5</v>
      </c>
      <c r="Z22" s="21" t="s">
        <v>76</v>
      </c>
    </row>
    <row r="23" spans="1:26" s="13" customFormat="1" ht="69.599999999999994" thickBot="1">
      <c r="A23" s="18">
        <v>4</v>
      </c>
      <c r="B23" s="18">
        <v>0</v>
      </c>
      <c r="C23" s="19">
        <v>42551</v>
      </c>
      <c r="D23" s="18">
        <v>55</v>
      </c>
      <c r="E23" s="18">
        <v>0</v>
      </c>
      <c r="F23" s="20" t="s">
        <v>44</v>
      </c>
      <c r="G23" s="21" t="s">
        <v>50</v>
      </c>
      <c r="H23" s="18">
        <v>0</v>
      </c>
      <c r="I23" s="21"/>
      <c r="J23" s="40" t="s">
        <v>79</v>
      </c>
      <c r="K23" s="40">
        <v>2016</v>
      </c>
      <c r="L23" s="18">
        <v>0</v>
      </c>
      <c r="M23" s="20"/>
      <c r="N23" s="20"/>
      <c r="O23" s="22">
        <v>11421.45</v>
      </c>
      <c r="P23" s="22">
        <v>11421.45</v>
      </c>
      <c r="Q23" s="27">
        <v>11421.45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18">
        <v>5</v>
      </c>
      <c r="Z23" s="21" t="s">
        <v>76</v>
      </c>
    </row>
    <row r="24" spans="1:26" s="13" customFormat="1" ht="55.8" thickBot="1">
      <c r="A24" s="18">
        <v>2</v>
      </c>
      <c r="B24" s="18">
        <v>0</v>
      </c>
      <c r="C24" s="19">
        <v>42551</v>
      </c>
      <c r="D24" s="18">
        <v>67</v>
      </c>
      <c r="E24" s="18">
        <v>2</v>
      </c>
      <c r="F24" s="20" t="s">
        <v>51</v>
      </c>
      <c r="G24" s="21" t="s">
        <v>52</v>
      </c>
      <c r="H24" s="18">
        <v>87</v>
      </c>
      <c r="I24" s="21" t="s">
        <v>53</v>
      </c>
      <c r="J24" s="40" t="s">
        <v>79</v>
      </c>
      <c r="K24" s="40">
        <v>2016</v>
      </c>
      <c r="L24" s="18">
        <v>0</v>
      </c>
      <c r="M24" s="20"/>
      <c r="N24" s="20"/>
      <c r="O24" s="22">
        <v>7870.24</v>
      </c>
      <c r="P24" s="22">
        <v>7870.24</v>
      </c>
      <c r="Q24" s="22">
        <v>7870.24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18">
        <v>5</v>
      </c>
      <c r="Z24" s="21" t="s">
        <v>78</v>
      </c>
    </row>
    <row r="25" spans="1:26" s="13" customFormat="1" ht="42" thickBot="1">
      <c r="A25" s="18">
        <v>5</v>
      </c>
      <c r="B25" s="18">
        <v>0</v>
      </c>
      <c r="C25" s="19">
        <v>42735</v>
      </c>
      <c r="D25" s="18">
        <v>76</v>
      </c>
      <c r="E25" s="18">
        <v>2</v>
      </c>
      <c r="F25" s="20" t="s">
        <v>54</v>
      </c>
      <c r="G25" s="21" t="s">
        <v>55</v>
      </c>
      <c r="H25" s="18">
        <v>0</v>
      </c>
      <c r="I25" s="21"/>
      <c r="J25" s="40" t="s">
        <v>79</v>
      </c>
      <c r="K25" s="40">
        <v>2016</v>
      </c>
      <c r="L25" s="18">
        <v>0</v>
      </c>
      <c r="M25" s="20"/>
      <c r="N25" s="20"/>
      <c r="O25" s="22">
        <v>2301.91</v>
      </c>
      <c r="P25" s="22">
        <v>2301.91</v>
      </c>
      <c r="Q25" s="27">
        <v>2301.91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18">
        <v>5</v>
      </c>
      <c r="Z25" s="21" t="s">
        <v>73</v>
      </c>
    </row>
    <row r="26" spans="1:26" s="13" customFormat="1" ht="97.2" thickBot="1">
      <c r="A26" s="38">
        <v>30</v>
      </c>
      <c r="B26" s="38">
        <v>0</v>
      </c>
      <c r="C26" s="39">
        <v>42735</v>
      </c>
      <c r="D26" s="38">
        <v>76</v>
      </c>
      <c r="E26" s="38">
        <v>3</v>
      </c>
      <c r="F26" s="40" t="s">
        <v>54</v>
      </c>
      <c r="G26" s="3" t="s">
        <v>80</v>
      </c>
      <c r="H26" s="38">
        <v>87</v>
      </c>
      <c r="I26" s="21" t="s">
        <v>53</v>
      </c>
      <c r="J26" s="40" t="s">
        <v>79</v>
      </c>
      <c r="K26" s="40">
        <v>2016</v>
      </c>
      <c r="L26" s="38">
        <v>0</v>
      </c>
      <c r="M26" s="41"/>
      <c r="N26" s="38">
        <v>0</v>
      </c>
      <c r="O26" s="41">
        <v>7049.98</v>
      </c>
      <c r="P26" s="41">
        <v>7049.98</v>
      </c>
      <c r="Q26" s="36">
        <v>7049.98</v>
      </c>
      <c r="R26" s="22">
        <v>0</v>
      </c>
      <c r="S26" s="22"/>
      <c r="T26" s="22"/>
      <c r="U26" s="22">
        <v>0</v>
      </c>
      <c r="V26" s="22">
        <v>0</v>
      </c>
      <c r="W26" s="22">
        <v>0</v>
      </c>
      <c r="X26" s="22">
        <v>0</v>
      </c>
      <c r="Y26" s="18"/>
      <c r="Z26" s="21" t="s">
        <v>82</v>
      </c>
    </row>
    <row r="27" spans="1:26" s="13" customFormat="1" ht="42" thickBot="1">
      <c r="A27" s="18">
        <v>9</v>
      </c>
      <c r="B27" s="18">
        <v>0</v>
      </c>
      <c r="C27" s="19">
        <v>42735</v>
      </c>
      <c r="D27" s="18">
        <v>422</v>
      </c>
      <c r="E27" s="18">
        <v>5</v>
      </c>
      <c r="F27" s="20" t="s">
        <v>56</v>
      </c>
      <c r="G27" s="21" t="s">
        <v>57</v>
      </c>
      <c r="H27" s="18">
        <v>46</v>
      </c>
      <c r="I27" s="21" t="s">
        <v>58</v>
      </c>
      <c r="J27" s="40" t="s">
        <v>79</v>
      </c>
      <c r="K27" s="40">
        <v>2016</v>
      </c>
      <c r="L27" s="18">
        <v>0</v>
      </c>
      <c r="M27" s="20"/>
      <c r="N27" s="20"/>
      <c r="O27" s="22">
        <v>0.21</v>
      </c>
      <c r="P27" s="22">
        <v>0.21</v>
      </c>
      <c r="Q27" s="27">
        <v>0.21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18">
        <v>5</v>
      </c>
      <c r="Z27" s="21" t="s">
        <v>73</v>
      </c>
    </row>
    <row r="28" spans="1:26" s="29" customFormat="1" ht="20.399999999999999" customHeight="1" thickBot="1">
      <c r="G28" s="30"/>
      <c r="I28" s="33"/>
      <c r="O28" s="31">
        <f>SUM(O3:O27)</f>
        <v>94921.180000000022</v>
      </c>
      <c r="P28" s="31">
        <f>SUM(P3:P27)</f>
        <v>94921.180000000022</v>
      </c>
      <c r="Q28" s="31">
        <f>SUM(Q3:Q27)</f>
        <v>94921.180000000022</v>
      </c>
      <c r="R28" s="22">
        <v>0</v>
      </c>
      <c r="S28" s="31">
        <f t="shared" ref="S28:T28" si="0">SUM(S3:S27)</f>
        <v>0</v>
      </c>
      <c r="T28" s="31">
        <f t="shared" si="0"/>
        <v>0</v>
      </c>
      <c r="U28" s="22">
        <v>0</v>
      </c>
      <c r="V28" s="22">
        <v>0</v>
      </c>
      <c r="W28" s="22">
        <v>0</v>
      </c>
      <c r="X28" s="22">
        <v>0</v>
      </c>
      <c r="Y28" s="32"/>
    </row>
    <row r="29" spans="1:26" s="13" customFormat="1" ht="10.199999999999999">
      <c r="G29" s="23"/>
      <c r="I29" s="34"/>
      <c r="Q29" s="28"/>
      <c r="R29" s="28"/>
    </row>
    <row r="30" spans="1:26" s="13" customFormat="1" ht="10.199999999999999">
      <c r="G30" s="23"/>
      <c r="I30" s="34"/>
      <c r="Q30" s="28"/>
      <c r="R30" s="28"/>
    </row>
    <row r="31" spans="1:26" s="13" customFormat="1" ht="10.199999999999999">
      <c r="G31" s="23"/>
      <c r="I31" s="34"/>
      <c r="Q31" s="28"/>
      <c r="R31" s="28"/>
    </row>
    <row r="32" spans="1:26" s="13" customFormat="1" ht="10.199999999999999">
      <c r="G32" s="23"/>
      <c r="I32" s="34"/>
      <c r="Q32" s="28"/>
      <c r="R32" s="28"/>
    </row>
    <row r="33" spans="7:18" s="13" customFormat="1" ht="10.199999999999999">
      <c r="G33" s="23"/>
      <c r="I33" s="34"/>
      <c r="Q33" s="28"/>
      <c r="R33" s="28"/>
    </row>
    <row r="34" spans="7:18" s="13" customFormat="1" ht="10.199999999999999">
      <c r="G34" s="23"/>
      <c r="I34" s="34"/>
      <c r="Q34" s="28"/>
      <c r="R34" s="28"/>
    </row>
    <row r="35" spans="7:18" s="13" customFormat="1" ht="10.199999999999999">
      <c r="G35" s="23"/>
      <c r="I35" s="34"/>
      <c r="Q35" s="28"/>
      <c r="R35" s="28"/>
    </row>
    <row r="36" spans="7:18" s="13" customFormat="1" ht="10.199999999999999">
      <c r="G36" s="23"/>
      <c r="I36" s="34"/>
      <c r="Q36" s="28"/>
      <c r="R36" s="28"/>
    </row>
    <row r="37" spans="7:18" s="13" customFormat="1" ht="10.199999999999999">
      <c r="G37" s="23"/>
      <c r="I37" s="34"/>
      <c r="Q37" s="28"/>
      <c r="R37" s="28"/>
    </row>
    <row r="38" spans="7:18" s="13" customFormat="1" ht="10.199999999999999">
      <c r="G38" s="23"/>
      <c r="I38" s="34"/>
      <c r="Q38" s="28"/>
      <c r="R38" s="28"/>
    </row>
    <row r="39" spans="7:18" s="13" customFormat="1" ht="10.199999999999999">
      <c r="G39" s="23"/>
      <c r="I39" s="34"/>
      <c r="Q39" s="28"/>
      <c r="R39" s="28"/>
    </row>
    <row r="40" spans="7:18" s="13" customFormat="1" ht="10.199999999999999">
      <c r="G40" s="23"/>
      <c r="I40" s="34"/>
      <c r="Q40" s="28"/>
      <c r="R40" s="28"/>
    </row>
    <row r="41" spans="7:18" s="13" customFormat="1" ht="10.199999999999999">
      <c r="G41" s="23"/>
      <c r="I41" s="34"/>
      <c r="Q41" s="28"/>
      <c r="R41" s="28"/>
    </row>
    <row r="42" spans="7:18" s="13" customFormat="1" ht="10.199999999999999">
      <c r="G42" s="23"/>
      <c r="I42" s="34"/>
      <c r="Q42" s="28"/>
      <c r="R42" s="28"/>
    </row>
    <row r="43" spans="7:18" s="13" customFormat="1" ht="10.199999999999999">
      <c r="G43" s="23"/>
      <c r="I43" s="34"/>
      <c r="Q43" s="28"/>
      <c r="R43" s="28"/>
    </row>
    <row r="44" spans="7:18" s="13" customFormat="1" ht="10.199999999999999">
      <c r="G44" s="23"/>
      <c r="I44" s="34"/>
      <c r="Q44" s="28"/>
      <c r="R44" s="28"/>
    </row>
    <row r="45" spans="7:18" s="13" customFormat="1" ht="10.199999999999999">
      <c r="G45" s="23"/>
      <c r="I45" s="34"/>
      <c r="Q45" s="28"/>
      <c r="R45" s="28"/>
    </row>
    <row r="46" spans="7:18" s="13" customFormat="1" ht="10.199999999999999">
      <c r="G46" s="23"/>
      <c r="I46" s="34"/>
      <c r="Q46" s="28"/>
      <c r="R46" s="28"/>
    </row>
    <row r="47" spans="7:18" s="13" customFormat="1" ht="10.199999999999999">
      <c r="G47" s="23"/>
      <c r="I47" s="34"/>
      <c r="Q47" s="28"/>
      <c r="R47" s="28"/>
    </row>
    <row r="48" spans="7:18" s="13" customFormat="1" ht="10.199999999999999">
      <c r="G48" s="23"/>
      <c r="I48" s="34"/>
      <c r="Q48" s="28"/>
      <c r="R48" s="28"/>
    </row>
    <row r="49" spans="7:18" s="13" customFormat="1" ht="10.199999999999999">
      <c r="G49" s="23"/>
      <c r="I49" s="34"/>
      <c r="Q49" s="28"/>
      <c r="R49" s="28"/>
    </row>
    <row r="50" spans="7:18" s="13" customFormat="1" ht="10.199999999999999">
      <c r="G50" s="23"/>
      <c r="I50" s="34"/>
      <c r="Q50" s="28"/>
      <c r="R50" s="28"/>
    </row>
    <row r="51" spans="7:18" s="13" customFormat="1" ht="10.199999999999999">
      <c r="G51" s="23"/>
      <c r="I51" s="34"/>
      <c r="Q51" s="28"/>
      <c r="R51" s="28"/>
    </row>
    <row r="52" spans="7:18" s="13" customFormat="1" ht="10.199999999999999">
      <c r="G52" s="23"/>
      <c r="I52" s="34"/>
      <c r="Q52" s="28"/>
      <c r="R52" s="28"/>
    </row>
    <row r="53" spans="7:18" s="13" customFormat="1" ht="10.199999999999999">
      <c r="G53" s="23"/>
      <c r="I53" s="34"/>
      <c r="Q53" s="28"/>
      <c r="R53" s="28"/>
    </row>
    <row r="54" spans="7:18" s="13" customFormat="1" ht="10.199999999999999">
      <c r="G54" s="23"/>
      <c r="I54" s="34"/>
      <c r="Q54" s="28"/>
      <c r="R54" s="28"/>
    </row>
    <row r="55" spans="7:18" s="13" customFormat="1" ht="10.199999999999999">
      <c r="G55" s="23"/>
      <c r="I55" s="34"/>
      <c r="Q55" s="28"/>
      <c r="R55" s="28"/>
    </row>
    <row r="56" spans="7:18" s="13" customFormat="1" ht="10.199999999999999">
      <c r="G56" s="23"/>
      <c r="I56" s="34"/>
      <c r="Q56" s="28"/>
      <c r="R56" s="28"/>
    </row>
    <row r="57" spans="7:18" s="13" customFormat="1" ht="10.199999999999999">
      <c r="G57" s="23"/>
      <c r="I57" s="34"/>
      <c r="Q57" s="28"/>
      <c r="R57" s="28"/>
    </row>
    <row r="58" spans="7:18" s="13" customFormat="1" ht="10.199999999999999">
      <c r="G58" s="23"/>
      <c r="I58" s="34"/>
      <c r="Q58" s="28"/>
      <c r="R58" s="28"/>
    </row>
    <row r="59" spans="7:18" s="13" customFormat="1" ht="10.199999999999999">
      <c r="G59" s="23"/>
      <c r="I59" s="34"/>
      <c r="Q59" s="28"/>
      <c r="R59" s="28"/>
    </row>
    <row r="60" spans="7:18" s="13" customFormat="1" ht="10.199999999999999">
      <c r="G60" s="23"/>
      <c r="I60" s="34"/>
      <c r="Q60" s="28"/>
      <c r="R60" s="28"/>
    </row>
    <row r="61" spans="7:18" s="13" customFormat="1" ht="10.199999999999999">
      <c r="G61" s="23"/>
      <c r="I61" s="34"/>
      <c r="Q61" s="28"/>
      <c r="R61" s="28"/>
    </row>
    <row r="62" spans="7:18" s="13" customFormat="1" ht="10.199999999999999">
      <c r="G62" s="23"/>
      <c r="I62" s="34"/>
      <c r="Q62" s="28"/>
      <c r="R62" s="28"/>
    </row>
    <row r="63" spans="7:18" s="13" customFormat="1" ht="10.199999999999999">
      <c r="G63" s="23"/>
      <c r="I63" s="34"/>
      <c r="Q63" s="28"/>
      <c r="R63" s="28"/>
    </row>
    <row r="64" spans="7:18" s="13" customFormat="1" ht="10.199999999999999">
      <c r="G64" s="23"/>
      <c r="I64" s="34"/>
      <c r="Q64" s="28"/>
      <c r="R64" s="28"/>
    </row>
    <row r="65" spans="7:18" s="13" customFormat="1" ht="10.199999999999999">
      <c r="G65" s="23"/>
      <c r="I65" s="34"/>
      <c r="Q65" s="28"/>
      <c r="R65" s="28"/>
    </row>
    <row r="66" spans="7:18" s="13" customFormat="1" ht="10.199999999999999">
      <c r="G66" s="23"/>
      <c r="I66" s="34"/>
      <c r="Q66" s="28"/>
      <c r="R66" s="28"/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lattanzi</vt:lpstr>
      <vt:lpstr>Foglio3</vt:lpstr>
      <vt:lpstr>Foglio3!Titoli_stampa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2017-07-24T10:24:45Z</cp:lastPrinted>
  <dcterms:created xsi:type="dcterms:W3CDTF">2017-05-09T11:27:33Z</dcterms:created>
  <dcterms:modified xsi:type="dcterms:W3CDTF">2017-07-24T10:40:22Z</dcterms:modified>
</cp:coreProperties>
</file>