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22980" windowHeight="9528"/>
  </bookViews>
  <sheets>
    <sheet name="LATTANZI PASSIVI" sheetId="7" r:id="rId1"/>
  </sheets>
  <calcPr calcId="125725"/>
</workbook>
</file>

<file path=xl/calcChain.xml><?xml version="1.0" encoding="utf-8"?>
<calcChain xmlns="http://schemas.openxmlformats.org/spreadsheetml/2006/main">
  <c r="U57" i="7"/>
  <c r="T57"/>
  <c r="S57"/>
  <c r="R57"/>
  <c r="Q57"/>
  <c r="P57"/>
  <c r="O57"/>
</calcChain>
</file>

<file path=xl/sharedStrings.xml><?xml version="1.0" encoding="utf-8"?>
<sst xmlns="http://schemas.openxmlformats.org/spreadsheetml/2006/main" count="270" uniqueCount="156">
  <si>
    <t>N.ro</t>
  </si>
  <si>
    <t>Sub</t>
  </si>
  <si>
    <t>Data</t>
  </si>
  <si>
    <t>Cap.</t>
  </si>
  <si>
    <t>Art.</t>
  </si>
  <si>
    <t>Cod.Bil.</t>
  </si>
  <si>
    <t>Descrizione</t>
  </si>
  <si>
    <t>Codice</t>
  </si>
  <si>
    <t>Beneficiario</t>
  </si>
  <si>
    <t>C/R</t>
  </si>
  <si>
    <t>Anno</t>
  </si>
  <si>
    <t>N.ro Atto</t>
  </si>
  <si>
    <t>T.Atto</t>
  </si>
  <si>
    <t>Data Atto</t>
  </si>
  <si>
    <t>Attuale-Sub</t>
  </si>
  <si>
    <t>Cod. resp.</t>
  </si>
  <si>
    <t>RE</t>
  </si>
  <si>
    <t>01.01-1.03.02.11.999</t>
  </si>
  <si>
    <t>PRESA ATTO NOMINA REVISORE UNICO DEI CONTI TRIENNIO 2015-2017</t>
  </si>
  <si>
    <t>PIACENTI D'UBALDI VITTORIO</t>
  </si>
  <si>
    <t>CC</t>
  </si>
  <si>
    <t>AM</t>
  </si>
  <si>
    <t>Impegno di spesa per funzionamento uffici e servizi comunali.</t>
  </si>
  <si>
    <t>Impegno di spesa funzionamento uffici e servizi comunali I^ sem.2015.</t>
  </si>
  <si>
    <t>Liquidazione saldo arretrati dovuti ai Responsabili di servizio.</t>
  </si>
  <si>
    <t>HALLEY INFORMATICA di CICCOLINI G.&amp; C. s.n.c.</t>
  </si>
  <si>
    <t>01.03-1.02.01.01.001</t>
  </si>
  <si>
    <t>GESTIONE ECONOMICA,FINANZIARIA - IMPOSTE E TASSE X I.R.A.P. (CONVENZIONE SERVIZIO RAGIONERIA)2013</t>
  </si>
  <si>
    <t>COMUNE DI CASCIA</t>
  </si>
  <si>
    <t>GESTIONE SERVIZIO FINANZIARIO-ONERI PREVIDENZ. E INAIL (SERVIZIO CONVENZIONATO RAGIONERIA) 2016</t>
  </si>
  <si>
    <t>01.03-1.01.01.01.002</t>
  </si>
  <si>
    <t>RIMBORSO SPESE PERSONALE SERVIZIO CONVENZIONATO</t>
  </si>
  <si>
    <t>GESTIONE ECONOMICA,FINANZIARIA - PERSONALE - SPESE PER IL PERSONALE CONVENZIONATO (Ragioniere) 2016</t>
  </si>
  <si>
    <t>01.03-1.01.02.01.001</t>
  </si>
  <si>
    <t>ONERI PREVIDENZIALI E IRAP SERVIZIO CONVENZIONATO</t>
  </si>
  <si>
    <t>GESTIONE SERVIZIO FINANZIARIO-ONERI PREVIDENZ. E INAIL (SERVIZIO CONVENZIONATO RAGIONERIA)2016</t>
  </si>
  <si>
    <t>01.03-1.03.02.19.001</t>
  </si>
  <si>
    <t>01.03-1.03.02.19.002</t>
  </si>
  <si>
    <t>01.03-1.03.02.17.001</t>
  </si>
  <si>
    <t>Competenze spese incasso e tenuta CCP 11637063 "Conto Tesoreria" Agosto-dicembre 2016</t>
  </si>
  <si>
    <t>POSTE ITALIANE S.p.A. - PERUGIA</t>
  </si>
  <si>
    <t>01.03-1.02.01.02.001</t>
  </si>
  <si>
    <t>imposta di bollo addebitata ccp 11637063 agosto-dicembre 2016</t>
  </si>
  <si>
    <t>01.10-1.01.01.01.002</t>
  </si>
  <si>
    <t>SPESE PER IL SERVIZIO GESTIONE RISORSE UMANE CONVENZIONATO 2016</t>
  </si>
  <si>
    <t>01.10-1.01.02.01.001</t>
  </si>
  <si>
    <t>GESTIONE RISORSE UMANE-ONERI PREVIDENZ. E INAIL (SERVIZIO CONVENZIONATO PERSONALE) 2016</t>
  </si>
  <si>
    <t>01.10-1.02.01.01.001</t>
  </si>
  <si>
    <t>GESTIONE SERVIZIO FINANZIARIO-IRAP (SERVIZIO CONVENZIONATO PERSONALE) 2016</t>
  </si>
  <si>
    <t>01.04-1.01.01.01.002</t>
  </si>
  <si>
    <t>RIMBORSO SPESE PERSONALE GESTIONE SERVIZIO TRIBUTI</t>
  </si>
  <si>
    <t>SERVIZIO TRIBUTI CONVENZIONATO COMUNE DI CASCIA retribuzione 2016</t>
  </si>
  <si>
    <t>01.04-1.01.02.01.001</t>
  </si>
  <si>
    <t>ONERRI RIFLESSI GESTIONE SERVIZIO CONVENZIONATO TRIBUTI</t>
  </si>
  <si>
    <t>CPDEL E INAIL SU ONERI CONVENZIONE COMUNE CASCIA SERVIZIO TRIBUTI</t>
  </si>
  <si>
    <t>IRAP SERVIZIO CONVENZIONATO TRIBUTI</t>
  </si>
  <si>
    <t>IRAP SERVIZIO CONVENZIONATO TRIBUTI COMUNE DI CASCIA</t>
  </si>
  <si>
    <t>01.04-1.03.02.03.999</t>
  </si>
  <si>
    <t>Riscossione coattiva entrate in sofferenza impegno di spesa a favore della soc. Duomo GPA s.r.l..</t>
  </si>
  <si>
    <t>DUOMO GPA SRL</t>
  </si>
  <si>
    <t>01.04-1.03.02.17.001</t>
  </si>
  <si>
    <t>Competenze e spese tenuta CCP324338632 "Gestione Tarsu"</t>
  </si>
  <si>
    <t>Competenze e spese tenuta CCP 32438616 "gestione ICI" anno 2016</t>
  </si>
  <si>
    <t>01.04-1.02.01.02.001</t>
  </si>
  <si>
    <t>Imposta di bollo addebitata sul CCP 32438632 "Gestione Tarsu" agosto-dicembre 2016</t>
  </si>
  <si>
    <t>Imposta di bollo addebitata sul CCP 32438616 "gestione ICI" anno 2016</t>
  </si>
  <si>
    <t>01.04-1.03.02.19.001</t>
  </si>
  <si>
    <t>SIEL</t>
  </si>
  <si>
    <t>01.04-1.03.02.19.002</t>
  </si>
  <si>
    <t>01.04-1.03.02.15.999</t>
  </si>
  <si>
    <t>Impegno di spesa per accertamento tributi IMU anni 2010/11 e 12 Studio Tarini Advising di Perugia.</t>
  </si>
  <si>
    <t>TARINI ADVISING SAS</t>
  </si>
  <si>
    <t>01.03-1.09.99.01.001</t>
  </si>
  <si>
    <t>SOMME DA RESTITUIRE ALLO STATO RECUPERATE CON LA PROCEDURA DI CUI ALL'ART.1, COMMA 128, L.228/2012 anno 2014</t>
  </si>
  <si>
    <t>MINISTERO INTERNO - ROMA</t>
  </si>
  <si>
    <t>SOMME DA RESTITUIRE ALLO STATO RECUPERATE CON LA PROCEDURA DI CUI ALL'ART.1, COMMA 128, L.228/2012 anno 2016 quota Aran e Albo Segretari</t>
  </si>
  <si>
    <t>01.06-1.01.01.01.002</t>
  </si>
  <si>
    <t>Retribuzione risultato Bernardini 2015</t>
  </si>
  <si>
    <t>01.06-1.01.02.01.001</t>
  </si>
  <si>
    <t>Cpdel su retr.risultato 2015</t>
  </si>
  <si>
    <t>01.06-1.02.01.01.001</t>
  </si>
  <si>
    <t>UFFICIO TECNICO COMUNALE-SPESE LA GESTIONE SERVIZIO CONVENZIONATO CON IL COMUNE DI CASCIA 2015</t>
  </si>
  <si>
    <t>UFFICIO TECNICO COMUNALE-GESTIONE SERVIZIO CONVENZIONATO CON IL COMUNE DI CASCIA retribuzioni 2016</t>
  </si>
  <si>
    <t>UFFICIO TECNICO COMUNALE-SPESE LA GESTIONE SERVIZIO CONVENZIONATO CON IL COMUNE DI CASCIA ONERI RIFLESSI CPDEL,INADEL, INAIL 2015</t>
  </si>
  <si>
    <t>UFFICIO TECNICO COMUNALE-SPESE LA GESTIONE SERVIZIO CONVENZIONATO CON IL COMUNE DI CASCIA ONERI RIFLESSI CPDEL,INADEL, INAIL 2016</t>
  </si>
  <si>
    <t>UFFICIO TECNICO COMUNALE-SPESE LA GESTIONE SERVIZIO CONVENZIONATO CON IL COMUNE DI CASCIA IRAP 2015</t>
  </si>
  <si>
    <t>UFFICIO TECNICO COMUNALE-SPESE LA GESTIONE SERVIZIO CONVENZIONATO CON IL COMUNE DI CASCIA IRAP 2016</t>
  </si>
  <si>
    <t>01.07-1.01.01.01.002</t>
  </si>
  <si>
    <t>Retribuzione risultato 2015 Paoloni</t>
  </si>
  <si>
    <t>Retribuzione di risultato 2016 Paoloni</t>
  </si>
  <si>
    <t>01.07-1.01.02.01.001</t>
  </si>
  <si>
    <t>inail su spese elettorali 2014</t>
  </si>
  <si>
    <t>COMUNE DI POGGIODOMO</t>
  </si>
  <si>
    <t>Cpdel su retrib.risultato 2015</t>
  </si>
  <si>
    <t>ex Cpdel e Inail su retrib.risultato 2016</t>
  </si>
  <si>
    <t>01.07-1.02.01.01.001</t>
  </si>
  <si>
    <t>Irap su retr.risultato 2015</t>
  </si>
  <si>
    <t>IRAP UFFICIO ANAGRAFE retr.risultato 2016</t>
  </si>
  <si>
    <t>AMMINISTRAZIONE PROVINCIALE DI PERUGIA</t>
  </si>
  <si>
    <t>PROVINCIA DI PERUGIA</t>
  </si>
  <si>
    <t>10.05-1.01.01.01.002</t>
  </si>
  <si>
    <t>Liquidazione ferie maturate e non godute al dipendente S.P.V.</t>
  </si>
  <si>
    <t>10.05-1.01.02.01.001</t>
  </si>
  <si>
    <t>09.03-1.01.02.01.001</t>
  </si>
  <si>
    <t>01.04-2.02.03.02.001</t>
  </si>
  <si>
    <t>Impegno di spesa per acquisto procedura TARI dalla ditta SIEL di Fermo.</t>
  </si>
  <si>
    <t>99.01-7.02.05.01.001</t>
  </si>
  <si>
    <t>RIVERSAMENTO TRIBUTO AMBIENTALE PROVINCIALE SU TARI incassata 2015</t>
  </si>
  <si>
    <t>RIVERSAMENTO TRIBUTO AMBIENTALE PROVINCIALE SU TARI 2015</t>
  </si>
  <si>
    <t>RIVERSAMENTO TRIBUTO AMBIENTALE PROVINCIALE SU TARI 2016</t>
  </si>
  <si>
    <t>Importo residui 2016 e prec.</t>
  </si>
  <si>
    <t>Sussistente da rip.residui ved.note</t>
  </si>
  <si>
    <t>insussistente da eliminare ved.note</t>
  </si>
  <si>
    <t>Prescritto da eliminare Ved.note</t>
  </si>
  <si>
    <t>reimputazione al 2017</t>
  </si>
  <si>
    <t>reimputazione al 2018</t>
  </si>
  <si>
    <t>note</t>
  </si>
  <si>
    <t>Prestazione eseguita-da fatturare-mantenere residuo</t>
  </si>
  <si>
    <t>Somma liquidata da pagare-Mantenere Residuo</t>
  </si>
  <si>
    <t>GESTIONE ECONOMICA,FINANZIARIA - IMPOSTE E TASSE X I.R.A.P. (CONVENZIONE SERVIZIO RAGIONERIA)2015</t>
  </si>
  <si>
    <t>Irap 2015-su Retribuzione Servizio Finanziario Convenzionato-da rendiconto Comune di Cascia</t>
  </si>
  <si>
    <t>Irap 2016-su Retribuzione Servizio Finanziario Convenzionato-da rendiconto Comune di Cascia</t>
  </si>
  <si>
    <t xml:space="preserve"> Retribuzione 2015 Servizio Finanziario Convenzionato-da rendiconto Comune di Cascia</t>
  </si>
  <si>
    <t xml:space="preserve"> Retribuzione 2016 Servizio Finanziario Convenzionato-da rendiconto Comune di Cascia</t>
  </si>
  <si>
    <t xml:space="preserve"> Oneri Riflessi su Retribuzione 2015 Servizio Finanziario Convenzionato-da rendiconto Comune di Cascia</t>
  </si>
  <si>
    <t xml:space="preserve"> Oneri Riflessi su Retribuzione 2016 Servizio Finanziario Convenzionato-da rendiconto Comune di Cascia</t>
  </si>
  <si>
    <t>Economia su impegno da eliminare-Avanzo Corrente</t>
  </si>
  <si>
    <t>Prestazione eseguita-pagata 2017-mantenere residuo</t>
  </si>
  <si>
    <t xml:space="preserve"> Retribuzione 2016 Servizio risorse umane Convenzionato-da rendiconto Comune di Cascia</t>
  </si>
  <si>
    <t xml:space="preserve"> Oneri Riflessi su Retribuzione 2016 Servizio Risorse Umane Convenzionato-da rendiconto Comune di Cascia</t>
  </si>
  <si>
    <t xml:space="preserve"> Irap su Retribuzione 2016 Servizio Risorse Umane Convenzionato-da rendiconto Comune di Cascia</t>
  </si>
  <si>
    <t xml:space="preserve"> Retribuzione 2015 Servizio Tributi Convenzionato-da rendiconto Comune di Cascia</t>
  </si>
  <si>
    <t xml:space="preserve"> Retribuzione 2016 Servizio Tributi Convenzionato-da rendiconto Comune di Cascia</t>
  </si>
  <si>
    <t xml:space="preserve"> Oneri Riflessi suRetribuzione 2015 Servizio Tributi Convenzionato-da rendiconto Comune di Cascia</t>
  </si>
  <si>
    <t xml:space="preserve"> Oneri Riflessi su Retribuzione 2016 Servizio Tributi Convenzionato-da rendiconto Comune di Cascia</t>
  </si>
  <si>
    <t xml:space="preserve"> Irap su Retribuzione 2015 Servizio Tributi Convenzionato-da rendiconto Comune di Cascia</t>
  </si>
  <si>
    <t xml:space="preserve"> Irap su Retribuzione 2016 Servizio Tributi Convenzionato-da rendiconto Comune di Cascia</t>
  </si>
  <si>
    <t>Somme da compensare con entrata FSC 2014.Mantenere residuo.</t>
  </si>
  <si>
    <t>Somme da compensare con entrata FSC 2016.Mantenere residuo.</t>
  </si>
  <si>
    <t>Economia su impegno FPV da eliminare-Avanzo Corrente</t>
  </si>
  <si>
    <t xml:space="preserve"> Retribuzione 2015 Servizio Tecnico Convenzionato-da rendiconto Comune di Cascia</t>
  </si>
  <si>
    <t xml:space="preserve"> Retribuzione 2016 Servizio TecnicoConvenzionato-da rendiconto Comune di Cascia</t>
  </si>
  <si>
    <t>Oneri riflessi su Retribuzione 2015 Servizio TecnicoConvenzionato-da rendiconto Comune di Cascia</t>
  </si>
  <si>
    <t>Oneri riflessi su Retribuzione 2016 Servizio TecnicoConvenzionato-da rendiconto Comune di Cascia</t>
  </si>
  <si>
    <t>Irap su Retribuzione 2015 Servizio TecnicoConvenzionato-da rendiconto Comune di Cascia</t>
  </si>
  <si>
    <t>Irap su Retribuzione 2016 Servizio TecnicoConvenzionato-da rendiconto Comune di Cascia</t>
  </si>
  <si>
    <t>Economia su impegno  da eliminare-Avanzo Corrente</t>
  </si>
  <si>
    <t>Ind.risultato 2016 da reimp.2017-Principi contabili D.Lgvo 118/11</t>
  </si>
  <si>
    <t>Da compensare con accert. 8/2014 cap.688/01-Mantenere Residuo</t>
  </si>
  <si>
    <t>Oneri riflessi su Ind.risultato 2016 da reimp.2017-Principi contabili D.Lgvo 118/11</t>
  </si>
  <si>
    <t>Irap su Ind.risultato 2016 da reimp.2017-Principi contabili D.Lgvo 118/11</t>
  </si>
  <si>
    <t>Tributo Amb.Prov.le incassato 2015 da riversare alla Provincia-mantenere Residuo</t>
  </si>
  <si>
    <t>Tributo Amb.Prov.le incassato 2016 da riversare alla Provincia-mantenere Residuo</t>
  </si>
  <si>
    <t>CO</t>
  </si>
  <si>
    <t>Mantenere a residui aggio su riscossione coattiva entrate tributarie</t>
  </si>
  <si>
    <t>Riaccertamento Ordinario dei residui 2016 Responsabile AREA FINANZIARIA SIG.RA LATTANZI PATRIZIA     Elenco residui passivi  ALLEGATO ALLA DETERMINA RESP.AREA FINANZIARIA N.7 DEL 20/06/2017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</si>
</sst>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11"/>
      <color rgb="FF305E9A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05E9A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 style="medium">
        <color rgb="FF305E9A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4" fontId="18" fillId="0" borderId="0" xfId="0" applyNumberFormat="1" applyFont="1"/>
    <xf numFmtId="0" fontId="18" fillId="0" borderId="0" xfId="0" applyFont="1"/>
    <xf numFmtId="0" fontId="21" fillId="0" borderId="10" xfId="0" applyFont="1" applyBorder="1" applyAlignment="1">
      <alignment horizontal="right"/>
    </xf>
    <xf numFmtId="14" fontId="21" fillId="0" borderId="10" xfId="0" applyNumberFormat="1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4" fontId="21" fillId="0" borderId="10" xfId="0" applyNumberFormat="1" applyFont="1" applyBorder="1" applyAlignment="1">
      <alignment horizontal="right"/>
    </xf>
    <xf numFmtId="0" fontId="20" fillId="33" borderId="0" xfId="0" applyFont="1" applyFill="1" applyAlignment="1">
      <alignment horizontal="center" vertical="center" wrapText="1"/>
    </xf>
    <xf numFmtId="0" fontId="20" fillId="34" borderId="0" xfId="0" applyFont="1" applyFill="1" applyAlignment="1">
      <alignment horizontal="center" vertical="center" wrapText="1"/>
    </xf>
    <xf numFmtId="0" fontId="20" fillId="33" borderId="0" xfId="0" applyFont="1" applyFill="1" applyAlignment="1">
      <alignment horizontal="left" vertical="top" wrapText="1"/>
    </xf>
    <xf numFmtId="0" fontId="21" fillId="0" borderId="10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0" fillId="33" borderId="0" xfId="0" applyFont="1" applyFill="1" applyAlignment="1">
      <alignment horizontal="left" vertical="top" wrapText="1" readingOrder="1"/>
    </xf>
    <xf numFmtId="0" fontId="21" fillId="0" borderId="10" xfId="0" applyFont="1" applyBorder="1" applyAlignment="1">
      <alignment horizontal="left" vertical="top" wrapText="1" readingOrder="1"/>
    </xf>
    <xf numFmtId="0" fontId="18" fillId="0" borderId="0" xfId="0" applyFont="1" applyAlignment="1">
      <alignment horizontal="left" vertical="top" wrapText="1" readingOrder="1"/>
    </xf>
    <xf numFmtId="0" fontId="0" fillId="0" borderId="0" xfId="0" applyAlignment="1">
      <alignment horizontal="left" vertical="top" wrapText="1" readingOrder="1"/>
    </xf>
    <xf numFmtId="4" fontId="22" fillId="0" borderId="10" xfId="0" applyNumberFormat="1" applyFont="1" applyBorder="1"/>
    <xf numFmtId="4" fontId="21" fillId="0" borderId="10" xfId="0" applyNumberFormat="1" applyFont="1" applyFill="1" applyBorder="1" applyAlignment="1">
      <alignment horizontal="right"/>
    </xf>
    <xf numFmtId="0" fontId="21" fillId="0" borderId="10" xfId="0" applyFont="1" applyFill="1" applyBorder="1" applyAlignment="1">
      <alignment horizontal="left" vertical="top" wrapText="1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57"/>
  <sheetViews>
    <sheetView tabSelected="1" view="pageBreakPreview" topLeftCell="J52" zoomScaleNormal="60" zoomScaleSheetLayoutView="100" workbookViewId="0">
      <selection activeCell="Y55" sqref="Y55"/>
    </sheetView>
  </sheetViews>
  <sheetFormatPr defaultRowHeight="14.4"/>
  <cols>
    <col min="1" max="1" width="7.33203125" customWidth="1"/>
    <col min="2" max="2" width="5.5546875" customWidth="1"/>
    <col min="3" max="3" width="11" bestFit="1" customWidth="1"/>
    <col min="4" max="4" width="7.77734375" customWidth="1"/>
    <col min="5" max="5" width="9" bestFit="1" customWidth="1"/>
    <col min="6" max="6" width="18.88671875" customWidth="1"/>
    <col min="7" max="7" width="26.21875" style="16" customWidth="1"/>
    <col min="8" max="8" width="9" bestFit="1" customWidth="1"/>
    <col min="9" max="9" width="16.6640625" style="12" customWidth="1"/>
    <col min="11" max="12" width="9" bestFit="1" customWidth="1"/>
    <col min="14" max="14" width="11" bestFit="1" customWidth="1"/>
    <col min="15" max="15" width="9.88671875" customWidth="1"/>
    <col min="16" max="16" width="10.44140625" customWidth="1"/>
    <col min="17" max="17" width="13.33203125" customWidth="1"/>
    <col min="19" max="19" width="10.88671875" customWidth="1"/>
    <col min="23" max="23" width="25.33203125" style="12" customWidth="1"/>
  </cols>
  <sheetData>
    <row r="1" spans="1:23" s="2" customFormat="1" ht="37.200000000000003" customHeight="1">
      <c r="A1" s="20" t="s">
        <v>155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23" s="2" customFormat="1" ht="81.599999999999994" customHeight="1" thickBot="1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13" t="s">
        <v>6</v>
      </c>
      <c r="H2" s="7" t="s">
        <v>7</v>
      </c>
      <c r="I2" s="9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110</v>
      </c>
      <c r="P2" s="8" t="s">
        <v>14</v>
      </c>
      <c r="Q2" s="7" t="s">
        <v>111</v>
      </c>
      <c r="R2" s="7" t="s">
        <v>112</v>
      </c>
      <c r="S2" s="7" t="s">
        <v>113</v>
      </c>
      <c r="T2" s="7" t="s">
        <v>114</v>
      </c>
      <c r="U2" s="7" t="s">
        <v>115</v>
      </c>
      <c r="V2" s="7" t="s">
        <v>15</v>
      </c>
      <c r="W2" s="9" t="s">
        <v>116</v>
      </c>
    </row>
    <row r="3" spans="1:23" s="2" customFormat="1" ht="52.2" customHeight="1" thickBot="1">
      <c r="A3" s="3">
        <v>137</v>
      </c>
      <c r="B3" s="3">
        <v>0</v>
      </c>
      <c r="C3" s="4">
        <v>42735</v>
      </c>
      <c r="D3" s="3">
        <v>10</v>
      </c>
      <c r="E3" s="3">
        <v>3</v>
      </c>
      <c r="F3" s="5" t="s">
        <v>17</v>
      </c>
      <c r="G3" s="14" t="s">
        <v>18</v>
      </c>
      <c r="H3" s="3">
        <v>987</v>
      </c>
      <c r="I3" s="10" t="s">
        <v>19</v>
      </c>
      <c r="J3" s="5" t="s">
        <v>153</v>
      </c>
      <c r="K3" s="5">
        <v>2016</v>
      </c>
      <c r="L3" s="3">
        <v>4</v>
      </c>
      <c r="M3" s="5" t="s">
        <v>20</v>
      </c>
      <c r="N3" s="4">
        <v>42021</v>
      </c>
      <c r="O3" s="6">
        <v>1200</v>
      </c>
      <c r="P3" s="6">
        <v>1200</v>
      </c>
      <c r="Q3" s="6">
        <v>1200</v>
      </c>
      <c r="R3" s="6">
        <v>0</v>
      </c>
      <c r="S3" s="6">
        <v>0</v>
      </c>
      <c r="T3" s="6">
        <v>0</v>
      </c>
      <c r="U3" s="6">
        <v>0</v>
      </c>
      <c r="V3" s="3">
        <v>5</v>
      </c>
      <c r="W3" s="10" t="s">
        <v>117</v>
      </c>
    </row>
    <row r="4" spans="1:23" s="2" customFormat="1" ht="88.8" customHeight="1" thickBot="1">
      <c r="A4" s="3">
        <v>115</v>
      </c>
      <c r="B4" s="3">
        <v>0</v>
      </c>
      <c r="C4" s="4">
        <v>41639</v>
      </c>
      <c r="D4" s="3">
        <v>80</v>
      </c>
      <c r="E4" s="3">
        <v>3</v>
      </c>
      <c r="F4" s="5" t="s">
        <v>26</v>
      </c>
      <c r="G4" s="14" t="s">
        <v>27</v>
      </c>
      <c r="H4" s="3">
        <v>331</v>
      </c>
      <c r="I4" s="10" t="s">
        <v>28</v>
      </c>
      <c r="J4" s="5" t="s">
        <v>16</v>
      </c>
      <c r="K4" s="5">
        <v>2013</v>
      </c>
      <c r="L4" s="3">
        <v>0</v>
      </c>
      <c r="M4" s="5"/>
      <c r="N4" s="5"/>
      <c r="O4" s="6">
        <v>929.02</v>
      </c>
      <c r="P4" s="6">
        <v>929.02</v>
      </c>
      <c r="Q4" s="6">
        <v>929.02</v>
      </c>
      <c r="R4" s="6">
        <v>0</v>
      </c>
      <c r="S4" s="6">
        <v>0</v>
      </c>
      <c r="T4" s="6">
        <v>0</v>
      </c>
      <c r="U4" s="6">
        <v>0</v>
      </c>
      <c r="V4" s="3">
        <v>5</v>
      </c>
      <c r="W4" s="10" t="s">
        <v>118</v>
      </c>
    </row>
    <row r="5" spans="1:23" s="2" customFormat="1" ht="99.6" customHeight="1" thickBot="1">
      <c r="A5" s="3">
        <v>141</v>
      </c>
      <c r="B5" s="3">
        <v>0</v>
      </c>
      <c r="C5" s="4">
        <v>42369</v>
      </c>
      <c r="D5" s="3">
        <v>80</v>
      </c>
      <c r="E5" s="3">
        <v>3</v>
      </c>
      <c r="F5" s="5" t="s">
        <v>26</v>
      </c>
      <c r="G5" s="14" t="s">
        <v>119</v>
      </c>
      <c r="H5" s="3">
        <v>0</v>
      </c>
      <c r="I5" s="10"/>
      <c r="J5" s="5" t="s">
        <v>16</v>
      </c>
      <c r="K5" s="5">
        <v>2015</v>
      </c>
      <c r="L5" s="3">
        <v>0</v>
      </c>
      <c r="M5" s="5"/>
      <c r="N5" s="5"/>
      <c r="O5" s="6">
        <v>1153.1099999999999</v>
      </c>
      <c r="P5" s="6">
        <v>1153.1099999999999</v>
      </c>
      <c r="Q5" s="6">
        <v>1153.1099999999999</v>
      </c>
      <c r="R5" s="6">
        <v>0</v>
      </c>
      <c r="S5" s="6">
        <v>0</v>
      </c>
      <c r="T5" s="6">
        <v>0</v>
      </c>
      <c r="U5" s="6">
        <v>0</v>
      </c>
      <c r="V5" s="3">
        <v>5</v>
      </c>
      <c r="W5" s="10" t="s">
        <v>120</v>
      </c>
    </row>
    <row r="6" spans="1:23" s="2" customFormat="1" ht="109.2" customHeight="1" thickBot="1">
      <c r="A6" s="3">
        <v>152</v>
      </c>
      <c r="B6" s="3">
        <v>0</v>
      </c>
      <c r="C6" s="4">
        <v>42735</v>
      </c>
      <c r="D6" s="3">
        <v>80</v>
      </c>
      <c r="E6" s="3">
        <v>3</v>
      </c>
      <c r="F6" s="5" t="s">
        <v>26</v>
      </c>
      <c r="G6" s="14" t="s">
        <v>29</v>
      </c>
      <c r="H6" s="3">
        <v>0</v>
      </c>
      <c r="I6" s="10"/>
      <c r="J6" s="5" t="s">
        <v>153</v>
      </c>
      <c r="K6" s="5">
        <v>2016</v>
      </c>
      <c r="L6" s="3">
        <v>0</v>
      </c>
      <c r="M6" s="5"/>
      <c r="N6" s="5"/>
      <c r="O6" s="6">
        <v>988.64</v>
      </c>
      <c r="P6" s="6">
        <v>988.64</v>
      </c>
      <c r="Q6" s="6">
        <v>988.64</v>
      </c>
      <c r="R6" s="6">
        <v>0</v>
      </c>
      <c r="S6" s="6">
        <v>0</v>
      </c>
      <c r="T6" s="6">
        <v>0</v>
      </c>
      <c r="U6" s="6">
        <v>0</v>
      </c>
      <c r="V6" s="3">
        <v>5</v>
      </c>
      <c r="W6" s="10" t="s">
        <v>121</v>
      </c>
    </row>
    <row r="7" spans="1:23" s="2" customFormat="1" ht="86.4" customHeight="1" thickBot="1">
      <c r="A7" s="3">
        <v>142</v>
      </c>
      <c r="B7" s="3">
        <v>0</v>
      </c>
      <c r="C7" s="4">
        <v>42369</v>
      </c>
      <c r="D7" s="3">
        <v>80</v>
      </c>
      <c r="E7" s="3">
        <v>4</v>
      </c>
      <c r="F7" s="5" t="s">
        <v>30</v>
      </c>
      <c r="G7" s="14" t="s">
        <v>31</v>
      </c>
      <c r="H7" s="3">
        <v>0</v>
      </c>
      <c r="I7" s="10"/>
      <c r="J7" s="5" t="s">
        <v>16</v>
      </c>
      <c r="K7" s="5">
        <v>2015</v>
      </c>
      <c r="L7" s="3">
        <v>0</v>
      </c>
      <c r="M7" s="5"/>
      <c r="N7" s="5"/>
      <c r="O7" s="6">
        <v>13565.83</v>
      </c>
      <c r="P7" s="6">
        <v>13565.83</v>
      </c>
      <c r="Q7" s="6">
        <v>13565.83</v>
      </c>
      <c r="R7" s="6">
        <v>0</v>
      </c>
      <c r="S7" s="6">
        <v>0</v>
      </c>
      <c r="T7" s="6">
        <v>0</v>
      </c>
      <c r="U7" s="6">
        <v>0</v>
      </c>
      <c r="V7" s="3">
        <v>5</v>
      </c>
      <c r="W7" s="10" t="s">
        <v>122</v>
      </c>
    </row>
    <row r="8" spans="1:23" s="2" customFormat="1" ht="76.2" customHeight="1" thickBot="1">
      <c r="A8" s="3">
        <v>150</v>
      </c>
      <c r="B8" s="3">
        <v>0</v>
      </c>
      <c r="C8" s="4">
        <v>42735</v>
      </c>
      <c r="D8" s="3">
        <v>80</v>
      </c>
      <c r="E8" s="3">
        <v>4</v>
      </c>
      <c r="F8" s="5" t="s">
        <v>30</v>
      </c>
      <c r="G8" s="14" t="s">
        <v>32</v>
      </c>
      <c r="H8" s="3">
        <v>0</v>
      </c>
      <c r="I8" s="10"/>
      <c r="J8" s="5" t="s">
        <v>153</v>
      </c>
      <c r="K8" s="5">
        <v>2016</v>
      </c>
      <c r="L8" s="3">
        <v>0</v>
      </c>
      <c r="M8" s="5"/>
      <c r="N8" s="5"/>
      <c r="O8" s="6">
        <v>11631.08</v>
      </c>
      <c r="P8" s="6">
        <v>11631.08</v>
      </c>
      <c r="Q8" s="6">
        <v>11631.08</v>
      </c>
      <c r="R8" s="6">
        <v>0</v>
      </c>
      <c r="S8" s="6">
        <v>0</v>
      </c>
      <c r="T8" s="6">
        <v>0</v>
      </c>
      <c r="U8" s="6">
        <v>0</v>
      </c>
      <c r="V8" s="3">
        <v>5</v>
      </c>
      <c r="W8" s="10" t="s">
        <v>123</v>
      </c>
    </row>
    <row r="9" spans="1:23" s="2" customFormat="1" ht="101.4" customHeight="1" thickBot="1">
      <c r="A9" s="3">
        <v>143</v>
      </c>
      <c r="B9" s="3">
        <v>0</v>
      </c>
      <c r="C9" s="4">
        <v>42369</v>
      </c>
      <c r="D9" s="3">
        <v>80</v>
      </c>
      <c r="E9" s="3">
        <v>5</v>
      </c>
      <c r="F9" s="5" t="s">
        <v>33</v>
      </c>
      <c r="G9" s="14" t="s">
        <v>34</v>
      </c>
      <c r="H9" s="3">
        <v>0</v>
      </c>
      <c r="I9" s="10"/>
      <c r="J9" s="5" t="s">
        <v>16</v>
      </c>
      <c r="K9" s="5">
        <v>2015</v>
      </c>
      <c r="L9" s="3">
        <v>0</v>
      </c>
      <c r="M9" s="5"/>
      <c r="N9" s="5"/>
      <c r="O9" s="6">
        <v>3375.23</v>
      </c>
      <c r="P9" s="6">
        <v>3375.23</v>
      </c>
      <c r="Q9" s="6">
        <v>3375.23</v>
      </c>
      <c r="R9" s="6">
        <v>0</v>
      </c>
      <c r="S9" s="6">
        <v>0</v>
      </c>
      <c r="T9" s="6">
        <v>0</v>
      </c>
      <c r="U9" s="6">
        <v>0</v>
      </c>
      <c r="V9" s="3">
        <v>5</v>
      </c>
      <c r="W9" s="10" t="s">
        <v>124</v>
      </c>
    </row>
    <row r="10" spans="1:23" s="2" customFormat="1" ht="98.4" customHeight="1" thickBot="1">
      <c r="A10" s="3">
        <v>151</v>
      </c>
      <c r="B10" s="3">
        <v>0</v>
      </c>
      <c r="C10" s="4">
        <v>42735</v>
      </c>
      <c r="D10" s="3">
        <v>80</v>
      </c>
      <c r="E10" s="3">
        <v>5</v>
      </c>
      <c r="F10" s="5" t="s">
        <v>33</v>
      </c>
      <c r="G10" s="14" t="s">
        <v>35</v>
      </c>
      <c r="H10" s="3">
        <v>0</v>
      </c>
      <c r="I10" s="10"/>
      <c r="J10" s="5" t="s">
        <v>153</v>
      </c>
      <c r="K10" s="5">
        <v>2016</v>
      </c>
      <c r="L10" s="3">
        <v>0</v>
      </c>
      <c r="M10" s="5"/>
      <c r="N10" s="5"/>
      <c r="O10" s="6">
        <v>2890.6</v>
      </c>
      <c r="P10" s="6">
        <v>2890.6</v>
      </c>
      <c r="Q10" s="6">
        <v>2890.6</v>
      </c>
      <c r="R10" s="6">
        <v>0</v>
      </c>
      <c r="S10" s="6">
        <v>0</v>
      </c>
      <c r="T10" s="6">
        <v>0</v>
      </c>
      <c r="U10" s="6">
        <v>0</v>
      </c>
      <c r="V10" s="3">
        <v>5</v>
      </c>
      <c r="W10" s="10" t="s">
        <v>125</v>
      </c>
    </row>
    <row r="11" spans="1:23" s="2" customFormat="1" ht="62.4" customHeight="1" thickBot="1">
      <c r="A11" s="3">
        <v>12</v>
      </c>
      <c r="B11" s="3">
        <v>0</v>
      </c>
      <c r="C11" s="4">
        <v>42397</v>
      </c>
      <c r="D11" s="3">
        <v>85</v>
      </c>
      <c r="E11" s="3">
        <v>3</v>
      </c>
      <c r="F11" s="5" t="s">
        <v>36</v>
      </c>
      <c r="G11" s="14" t="s">
        <v>22</v>
      </c>
      <c r="H11" s="3">
        <v>22</v>
      </c>
      <c r="I11" s="10" t="s">
        <v>25</v>
      </c>
      <c r="J11" s="5" t="s">
        <v>153</v>
      </c>
      <c r="K11" s="5">
        <v>2016</v>
      </c>
      <c r="L11" s="3">
        <v>5</v>
      </c>
      <c r="M11" s="5" t="s">
        <v>21</v>
      </c>
      <c r="N11" s="4">
        <v>42390</v>
      </c>
      <c r="O11" s="6">
        <v>115.9</v>
      </c>
      <c r="P11" s="6">
        <v>115.9</v>
      </c>
      <c r="Q11" s="6">
        <v>0</v>
      </c>
      <c r="R11" s="6">
        <v>-115.9</v>
      </c>
      <c r="S11" s="6">
        <v>0</v>
      </c>
      <c r="T11" s="6">
        <v>0</v>
      </c>
      <c r="U11" s="6">
        <v>0</v>
      </c>
      <c r="V11" s="3">
        <v>5</v>
      </c>
      <c r="W11" s="10" t="s">
        <v>126</v>
      </c>
    </row>
    <row r="12" spans="1:23" s="2" customFormat="1" ht="72.599999999999994" customHeight="1" thickBot="1">
      <c r="A12" s="3">
        <v>36</v>
      </c>
      <c r="B12" s="3">
        <v>0</v>
      </c>
      <c r="C12" s="4">
        <v>42520</v>
      </c>
      <c r="D12" s="3">
        <v>85</v>
      </c>
      <c r="E12" s="3">
        <v>3</v>
      </c>
      <c r="F12" s="5" t="s">
        <v>37</v>
      </c>
      <c r="G12" s="14" t="s">
        <v>22</v>
      </c>
      <c r="H12" s="3">
        <v>0</v>
      </c>
      <c r="I12" s="10"/>
      <c r="J12" s="5" t="s">
        <v>153</v>
      </c>
      <c r="K12" s="5">
        <v>2016</v>
      </c>
      <c r="L12" s="3">
        <v>28</v>
      </c>
      <c r="M12" s="5" t="s">
        <v>21</v>
      </c>
      <c r="N12" s="4">
        <v>42515</v>
      </c>
      <c r="O12" s="6">
        <v>115.9</v>
      </c>
      <c r="P12" s="6">
        <v>115.9</v>
      </c>
      <c r="Q12" s="6">
        <v>0</v>
      </c>
      <c r="R12" s="6">
        <v>-115.9</v>
      </c>
      <c r="S12" s="6">
        <v>0</v>
      </c>
      <c r="T12" s="6">
        <v>0</v>
      </c>
      <c r="U12" s="6">
        <v>0</v>
      </c>
      <c r="V12" s="3">
        <v>5</v>
      </c>
      <c r="W12" s="10" t="s">
        <v>126</v>
      </c>
    </row>
    <row r="13" spans="1:23" s="2" customFormat="1" ht="62.4" customHeight="1" thickBot="1">
      <c r="A13" s="3">
        <v>163</v>
      </c>
      <c r="B13" s="3">
        <v>0</v>
      </c>
      <c r="C13" s="4">
        <v>42735</v>
      </c>
      <c r="D13" s="3">
        <v>85</v>
      </c>
      <c r="E13" s="3">
        <v>6</v>
      </c>
      <c r="F13" s="5" t="s">
        <v>38</v>
      </c>
      <c r="G13" s="14" t="s">
        <v>39</v>
      </c>
      <c r="H13" s="3">
        <v>94</v>
      </c>
      <c r="I13" s="10" t="s">
        <v>40</v>
      </c>
      <c r="J13" s="5" t="s">
        <v>153</v>
      </c>
      <c r="K13" s="5">
        <v>2016</v>
      </c>
      <c r="L13" s="3">
        <v>0</v>
      </c>
      <c r="M13" s="5"/>
      <c r="N13" s="5"/>
      <c r="O13" s="6">
        <v>77.040000000000006</v>
      </c>
      <c r="P13" s="6">
        <v>77.040000000000006</v>
      </c>
      <c r="Q13" s="6">
        <v>77.040000000000006</v>
      </c>
      <c r="R13" s="6">
        <v>0</v>
      </c>
      <c r="S13" s="6">
        <v>0</v>
      </c>
      <c r="T13" s="6">
        <v>0</v>
      </c>
      <c r="U13" s="6">
        <v>0</v>
      </c>
      <c r="V13" s="3">
        <v>5</v>
      </c>
      <c r="W13" s="10" t="s">
        <v>127</v>
      </c>
    </row>
    <row r="14" spans="1:23" s="2" customFormat="1" ht="81.599999999999994" customHeight="1" thickBot="1">
      <c r="A14" s="3">
        <v>164</v>
      </c>
      <c r="B14" s="3">
        <v>0</v>
      </c>
      <c r="C14" s="4">
        <v>42735</v>
      </c>
      <c r="D14" s="3">
        <v>85</v>
      </c>
      <c r="E14" s="3">
        <v>7</v>
      </c>
      <c r="F14" s="5" t="s">
        <v>41</v>
      </c>
      <c r="G14" s="14" t="s">
        <v>42</v>
      </c>
      <c r="H14" s="3">
        <v>94</v>
      </c>
      <c r="I14" s="10" t="s">
        <v>40</v>
      </c>
      <c r="J14" s="5" t="s">
        <v>153</v>
      </c>
      <c r="K14" s="5">
        <v>2016</v>
      </c>
      <c r="L14" s="3">
        <v>0</v>
      </c>
      <c r="M14" s="5"/>
      <c r="N14" s="5"/>
      <c r="O14" s="6">
        <v>41.76</v>
      </c>
      <c r="P14" s="6">
        <v>41.76</v>
      </c>
      <c r="Q14" s="6">
        <v>41.76</v>
      </c>
      <c r="R14" s="6">
        <v>0</v>
      </c>
      <c r="S14" s="6">
        <v>0</v>
      </c>
      <c r="T14" s="6">
        <v>0</v>
      </c>
      <c r="U14" s="6">
        <v>0</v>
      </c>
      <c r="V14" s="3">
        <v>5</v>
      </c>
      <c r="W14" s="10" t="s">
        <v>127</v>
      </c>
    </row>
    <row r="15" spans="1:23" s="2" customFormat="1" ht="88.2" customHeight="1" thickBot="1">
      <c r="A15" s="3">
        <v>154</v>
      </c>
      <c r="B15" s="3">
        <v>0</v>
      </c>
      <c r="C15" s="4">
        <v>42735</v>
      </c>
      <c r="D15" s="3">
        <v>90</v>
      </c>
      <c r="E15" s="3">
        <v>0</v>
      </c>
      <c r="F15" s="5" t="s">
        <v>43</v>
      </c>
      <c r="G15" s="14" t="s">
        <v>44</v>
      </c>
      <c r="H15" s="3">
        <v>0</v>
      </c>
      <c r="I15" s="10"/>
      <c r="J15" s="5" t="s">
        <v>153</v>
      </c>
      <c r="K15" s="5">
        <v>2016</v>
      </c>
      <c r="L15" s="3">
        <v>0</v>
      </c>
      <c r="M15" s="5"/>
      <c r="N15" s="5"/>
      <c r="O15" s="6">
        <v>2579.6799999999998</v>
      </c>
      <c r="P15" s="6">
        <v>2579.6799999999998</v>
      </c>
      <c r="Q15" s="6">
        <v>2579.6799999999998</v>
      </c>
      <c r="R15" s="6">
        <v>0</v>
      </c>
      <c r="S15" s="6">
        <v>0</v>
      </c>
      <c r="T15" s="6">
        <v>0</v>
      </c>
      <c r="U15" s="6">
        <v>0</v>
      </c>
      <c r="V15" s="3">
        <v>5</v>
      </c>
      <c r="W15" s="10" t="s">
        <v>128</v>
      </c>
    </row>
    <row r="16" spans="1:23" s="2" customFormat="1" ht="108.6" customHeight="1" thickBot="1">
      <c r="A16" s="3">
        <v>155</v>
      </c>
      <c r="B16" s="3">
        <v>0</v>
      </c>
      <c r="C16" s="4">
        <v>42735</v>
      </c>
      <c r="D16" s="3">
        <v>90</v>
      </c>
      <c r="E16" s="3">
        <v>1</v>
      </c>
      <c r="F16" s="5" t="s">
        <v>45</v>
      </c>
      <c r="G16" s="14" t="s">
        <v>46</v>
      </c>
      <c r="H16" s="3">
        <v>0</v>
      </c>
      <c r="I16" s="10"/>
      <c r="J16" s="5" t="s">
        <v>153</v>
      </c>
      <c r="K16" s="5">
        <v>2016</v>
      </c>
      <c r="L16" s="3">
        <v>0</v>
      </c>
      <c r="M16" s="5"/>
      <c r="N16" s="5"/>
      <c r="O16" s="6">
        <v>646.19000000000005</v>
      </c>
      <c r="P16" s="6">
        <v>646.19000000000005</v>
      </c>
      <c r="Q16" s="6">
        <v>646.19000000000005</v>
      </c>
      <c r="R16" s="6">
        <v>0</v>
      </c>
      <c r="S16" s="6">
        <v>0</v>
      </c>
      <c r="T16" s="6">
        <v>0</v>
      </c>
      <c r="U16" s="6">
        <v>0</v>
      </c>
      <c r="V16" s="3">
        <v>5</v>
      </c>
      <c r="W16" s="10" t="s">
        <v>129</v>
      </c>
    </row>
    <row r="17" spans="1:23" s="2" customFormat="1" ht="96.6" customHeight="1" thickBot="1">
      <c r="A17" s="3">
        <v>156</v>
      </c>
      <c r="B17" s="3">
        <v>0</v>
      </c>
      <c r="C17" s="4">
        <v>42735</v>
      </c>
      <c r="D17" s="3">
        <v>90</v>
      </c>
      <c r="E17" s="3">
        <v>2</v>
      </c>
      <c r="F17" s="5" t="s">
        <v>47</v>
      </c>
      <c r="G17" s="14" t="s">
        <v>48</v>
      </c>
      <c r="H17" s="3">
        <v>0</v>
      </c>
      <c r="I17" s="10"/>
      <c r="J17" s="5" t="s">
        <v>153</v>
      </c>
      <c r="K17" s="5">
        <v>2016</v>
      </c>
      <c r="L17" s="3">
        <v>0</v>
      </c>
      <c r="M17" s="5"/>
      <c r="N17" s="5"/>
      <c r="O17" s="6">
        <v>219.3</v>
      </c>
      <c r="P17" s="6">
        <v>219.3</v>
      </c>
      <c r="Q17" s="6">
        <v>219.3</v>
      </c>
      <c r="R17" s="6">
        <v>0</v>
      </c>
      <c r="S17" s="6">
        <v>0</v>
      </c>
      <c r="T17" s="6">
        <v>0</v>
      </c>
      <c r="U17" s="6">
        <v>0</v>
      </c>
      <c r="V17" s="3">
        <v>5</v>
      </c>
      <c r="W17" s="10" t="s">
        <v>130</v>
      </c>
    </row>
    <row r="18" spans="1:23" s="2" customFormat="1" ht="105.6" customHeight="1" thickBot="1">
      <c r="A18" s="3">
        <v>145</v>
      </c>
      <c r="B18" s="3">
        <v>0</v>
      </c>
      <c r="C18" s="4">
        <v>42369</v>
      </c>
      <c r="D18" s="3">
        <v>104</v>
      </c>
      <c r="E18" s="3">
        <v>0</v>
      </c>
      <c r="F18" s="5" t="s">
        <v>49</v>
      </c>
      <c r="G18" s="14" t="s">
        <v>50</v>
      </c>
      <c r="H18" s="3">
        <v>0</v>
      </c>
      <c r="I18" s="10"/>
      <c r="J18" s="5" t="s">
        <v>16</v>
      </c>
      <c r="K18" s="5">
        <v>2015</v>
      </c>
      <c r="L18" s="3">
        <v>0</v>
      </c>
      <c r="M18" s="5"/>
      <c r="N18" s="5"/>
      <c r="O18" s="6">
        <v>3614.47</v>
      </c>
      <c r="P18" s="6">
        <v>3614.47</v>
      </c>
      <c r="Q18" s="6">
        <v>3614.47</v>
      </c>
      <c r="R18" s="6">
        <v>0</v>
      </c>
      <c r="S18" s="6">
        <v>0</v>
      </c>
      <c r="T18" s="6">
        <v>0</v>
      </c>
      <c r="U18" s="6">
        <v>0</v>
      </c>
      <c r="V18" s="3">
        <v>5</v>
      </c>
      <c r="W18" s="10" t="s">
        <v>131</v>
      </c>
    </row>
    <row r="19" spans="1:23" s="2" customFormat="1" ht="88.2" customHeight="1" thickBot="1">
      <c r="A19" s="3">
        <v>157</v>
      </c>
      <c r="B19" s="3">
        <v>0</v>
      </c>
      <c r="C19" s="4">
        <v>42735</v>
      </c>
      <c r="D19" s="3">
        <v>104</v>
      </c>
      <c r="E19" s="3">
        <v>0</v>
      </c>
      <c r="F19" s="5" t="s">
        <v>49</v>
      </c>
      <c r="G19" s="14" t="s">
        <v>51</v>
      </c>
      <c r="H19" s="3">
        <v>0</v>
      </c>
      <c r="I19" s="10"/>
      <c r="J19" s="5" t="s">
        <v>153</v>
      </c>
      <c r="K19" s="5">
        <v>2016</v>
      </c>
      <c r="L19" s="3">
        <v>0</v>
      </c>
      <c r="M19" s="5"/>
      <c r="N19" s="5"/>
      <c r="O19" s="6">
        <v>4819.3</v>
      </c>
      <c r="P19" s="6">
        <v>4819.3</v>
      </c>
      <c r="Q19" s="6">
        <v>4819.3</v>
      </c>
      <c r="R19" s="6">
        <v>0</v>
      </c>
      <c r="S19" s="6">
        <v>0</v>
      </c>
      <c r="T19" s="6">
        <v>0</v>
      </c>
      <c r="U19" s="6">
        <v>0</v>
      </c>
      <c r="V19" s="3">
        <v>5</v>
      </c>
      <c r="W19" s="10" t="s">
        <v>132</v>
      </c>
    </row>
    <row r="20" spans="1:23" s="2" customFormat="1" ht="105.6" customHeight="1" thickBot="1">
      <c r="A20" s="3">
        <v>146</v>
      </c>
      <c r="B20" s="3">
        <v>0</v>
      </c>
      <c r="C20" s="4">
        <v>42369</v>
      </c>
      <c r="D20" s="3">
        <v>104</v>
      </c>
      <c r="E20" s="3">
        <v>1</v>
      </c>
      <c r="F20" s="5" t="s">
        <v>52</v>
      </c>
      <c r="G20" s="14" t="s">
        <v>53</v>
      </c>
      <c r="H20" s="3">
        <v>0</v>
      </c>
      <c r="I20" s="10"/>
      <c r="J20" s="5" t="s">
        <v>16</v>
      </c>
      <c r="K20" s="5">
        <v>2015</v>
      </c>
      <c r="L20" s="3">
        <v>0</v>
      </c>
      <c r="M20" s="5"/>
      <c r="N20" s="5"/>
      <c r="O20" s="6">
        <v>911.82</v>
      </c>
      <c r="P20" s="6">
        <v>911.82</v>
      </c>
      <c r="Q20" s="6">
        <v>911.82</v>
      </c>
      <c r="R20" s="6">
        <v>0</v>
      </c>
      <c r="S20" s="6">
        <v>0</v>
      </c>
      <c r="T20" s="6">
        <v>0</v>
      </c>
      <c r="U20" s="6">
        <v>0</v>
      </c>
      <c r="V20" s="3">
        <v>5</v>
      </c>
      <c r="W20" s="10" t="s">
        <v>133</v>
      </c>
    </row>
    <row r="21" spans="1:23" s="2" customFormat="1" ht="91.8" customHeight="1" thickBot="1">
      <c r="A21" s="3">
        <v>158</v>
      </c>
      <c r="B21" s="3">
        <v>0</v>
      </c>
      <c r="C21" s="4">
        <v>42735</v>
      </c>
      <c r="D21" s="3">
        <v>104</v>
      </c>
      <c r="E21" s="3">
        <v>1</v>
      </c>
      <c r="F21" s="5" t="s">
        <v>52</v>
      </c>
      <c r="G21" s="14" t="s">
        <v>54</v>
      </c>
      <c r="H21" s="3">
        <v>0</v>
      </c>
      <c r="I21" s="10"/>
      <c r="J21" s="5" t="s">
        <v>153</v>
      </c>
      <c r="K21" s="5">
        <v>2016</v>
      </c>
      <c r="L21" s="3">
        <v>0</v>
      </c>
      <c r="M21" s="5"/>
      <c r="N21" s="5"/>
      <c r="O21" s="6">
        <v>1215.83</v>
      </c>
      <c r="P21" s="6">
        <v>1215.83</v>
      </c>
      <c r="Q21" s="6">
        <v>1215.83</v>
      </c>
      <c r="R21" s="6">
        <v>0</v>
      </c>
      <c r="S21" s="6">
        <v>0</v>
      </c>
      <c r="T21" s="6">
        <v>0</v>
      </c>
      <c r="U21" s="6">
        <v>0</v>
      </c>
      <c r="V21" s="3">
        <v>5</v>
      </c>
      <c r="W21" s="10" t="s">
        <v>134</v>
      </c>
    </row>
    <row r="22" spans="1:23" s="2" customFormat="1" ht="90.6" customHeight="1" thickBot="1">
      <c r="A22" s="3">
        <v>147</v>
      </c>
      <c r="B22" s="3">
        <v>0</v>
      </c>
      <c r="C22" s="4">
        <v>42369</v>
      </c>
      <c r="D22" s="3">
        <v>104</v>
      </c>
      <c r="E22" s="3">
        <v>2</v>
      </c>
      <c r="F22" s="5" t="s">
        <v>52</v>
      </c>
      <c r="G22" s="14" t="s">
        <v>55</v>
      </c>
      <c r="H22" s="3">
        <v>0</v>
      </c>
      <c r="I22" s="10"/>
      <c r="J22" s="5" t="s">
        <v>16</v>
      </c>
      <c r="K22" s="5">
        <v>2015</v>
      </c>
      <c r="L22" s="3">
        <v>0</v>
      </c>
      <c r="M22" s="5"/>
      <c r="N22" s="5"/>
      <c r="O22" s="6">
        <v>307.19</v>
      </c>
      <c r="P22" s="6">
        <v>307.19</v>
      </c>
      <c r="Q22" s="6">
        <v>307.19</v>
      </c>
      <c r="R22" s="6">
        <v>0</v>
      </c>
      <c r="S22" s="6">
        <v>0</v>
      </c>
      <c r="T22" s="6">
        <v>0</v>
      </c>
      <c r="U22" s="6">
        <v>0</v>
      </c>
      <c r="V22" s="3">
        <v>5</v>
      </c>
      <c r="W22" s="10" t="s">
        <v>135</v>
      </c>
    </row>
    <row r="23" spans="1:23" s="2" customFormat="1" ht="106.2" customHeight="1" thickBot="1">
      <c r="A23" s="3">
        <v>159</v>
      </c>
      <c r="B23" s="3">
        <v>0</v>
      </c>
      <c r="C23" s="4">
        <v>42735</v>
      </c>
      <c r="D23" s="3">
        <v>104</v>
      </c>
      <c r="E23" s="3">
        <v>2</v>
      </c>
      <c r="F23" s="5" t="s">
        <v>52</v>
      </c>
      <c r="G23" s="14" t="s">
        <v>56</v>
      </c>
      <c r="H23" s="3">
        <v>0</v>
      </c>
      <c r="I23" s="10"/>
      <c r="J23" s="5" t="s">
        <v>153</v>
      </c>
      <c r="K23" s="5">
        <v>2016</v>
      </c>
      <c r="L23" s="3">
        <v>0</v>
      </c>
      <c r="M23" s="5"/>
      <c r="N23" s="5"/>
      <c r="O23" s="6">
        <v>409.62</v>
      </c>
      <c r="P23" s="6">
        <v>409.62</v>
      </c>
      <c r="Q23" s="6">
        <v>409.62</v>
      </c>
      <c r="R23" s="6">
        <v>0</v>
      </c>
      <c r="S23" s="6">
        <v>0</v>
      </c>
      <c r="T23" s="6">
        <v>0</v>
      </c>
      <c r="U23" s="6">
        <v>0</v>
      </c>
      <c r="V23" s="3">
        <v>5</v>
      </c>
      <c r="W23" s="10" t="s">
        <v>136</v>
      </c>
    </row>
    <row r="24" spans="1:23" s="2" customFormat="1" ht="132.6" customHeight="1" thickBot="1">
      <c r="A24" s="3">
        <v>102</v>
      </c>
      <c r="B24" s="3">
        <v>0</v>
      </c>
      <c r="C24" s="4">
        <v>41618</v>
      </c>
      <c r="D24" s="3">
        <v>105</v>
      </c>
      <c r="E24" s="3">
        <v>2</v>
      </c>
      <c r="F24" s="5" t="s">
        <v>57</v>
      </c>
      <c r="G24" s="14" t="s">
        <v>58</v>
      </c>
      <c r="H24" s="3">
        <v>944</v>
      </c>
      <c r="I24" s="10" t="s">
        <v>59</v>
      </c>
      <c r="J24" s="5" t="s">
        <v>153</v>
      </c>
      <c r="K24" s="5">
        <v>2016</v>
      </c>
      <c r="L24" s="3">
        <v>45</v>
      </c>
      <c r="M24" s="5" t="s">
        <v>21</v>
      </c>
      <c r="N24" s="4">
        <v>41613</v>
      </c>
      <c r="O24" s="6">
        <v>2052.9299999999998</v>
      </c>
      <c r="P24" s="6">
        <v>2052.9299999999998</v>
      </c>
      <c r="Q24" s="18">
        <v>2052.9299999999998</v>
      </c>
      <c r="R24" s="6">
        <v>0</v>
      </c>
      <c r="S24" s="6">
        <v>0</v>
      </c>
      <c r="T24" s="6">
        <v>0</v>
      </c>
      <c r="U24" s="6">
        <v>0</v>
      </c>
      <c r="V24" s="3">
        <v>5</v>
      </c>
      <c r="W24" s="19" t="s">
        <v>154</v>
      </c>
    </row>
    <row r="25" spans="1:23" s="2" customFormat="1" ht="77.400000000000006" customHeight="1" thickBot="1">
      <c r="A25" s="3">
        <v>165</v>
      </c>
      <c r="B25" s="3">
        <v>0</v>
      </c>
      <c r="C25" s="4">
        <v>42735</v>
      </c>
      <c r="D25" s="3">
        <v>105</v>
      </c>
      <c r="E25" s="3">
        <v>3</v>
      </c>
      <c r="F25" s="5" t="s">
        <v>60</v>
      </c>
      <c r="G25" s="14" t="s">
        <v>61</v>
      </c>
      <c r="H25" s="3">
        <v>94</v>
      </c>
      <c r="I25" s="10" t="s">
        <v>40</v>
      </c>
      <c r="J25" s="5" t="s">
        <v>153</v>
      </c>
      <c r="K25" s="5">
        <v>2016</v>
      </c>
      <c r="L25" s="3">
        <v>0</v>
      </c>
      <c r="M25" s="5"/>
      <c r="N25" s="5"/>
      <c r="O25" s="6">
        <v>75</v>
      </c>
      <c r="P25" s="6">
        <v>75</v>
      </c>
      <c r="Q25" s="6">
        <v>75</v>
      </c>
      <c r="R25" s="6">
        <v>0</v>
      </c>
      <c r="S25" s="6">
        <v>0</v>
      </c>
      <c r="T25" s="6">
        <v>0</v>
      </c>
      <c r="U25" s="6">
        <v>0</v>
      </c>
      <c r="V25" s="3">
        <v>5</v>
      </c>
      <c r="W25" s="10" t="s">
        <v>127</v>
      </c>
    </row>
    <row r="26" spans="1:23" s="2" customFormat="1" ht="85.2" customHeight="1" thickBot="1">
      <c r="A26" s="3">
        <v>167</v>
      </c>
      <c r="B26" s="3">
        <v>0</v>
      </c>
      <c r="C26" s="4">
        <v>42735</v>
      </c>
      <c r="D26" s="3">
        <v>105</v>
      </c>
      <c r="E26" s="3">
        <v>4</v>
      </c>
      <c r="F26" s="5" t="s">
        <v>60</v>
      </c>
      <c r="G26" s="14" t="s">
        <v>62</v>
      </c>
      <c r="H26" s="3">
        <v>94</v>
      </c>
      <c r="I26" s="10" t="s">
        <v>40</v>
      </c>
      <c r="J26" s="5" t="s">
        <v>153</v>
      </c>
      <c r="K26" s="5">
        <v>2016</v>
      </c>
      <c r="L26" s="3">
        <v>0</v>
      </c>
      <c r="M26" s="5"/>
      <c r="N26" s="5"/>
      <c r="O26" s="6">
        <v>235</v>
      </c>
      <c r="P26" s="6">
        <v>235</v>
      </c>
      <c r="Q26" s="6">
        <v>235</v>
      </c>
      <c r="R26" s="6">
        <v>0</v>
      </c>
      <c r="S26" s="6">
        <v>0</v>
      </c>
      <c r="T26" s="6">
        <v>0</v>
      </c>
      <c r="U26" s="6">
        <v>0</v>
      </c>
      <c r="V26" s="3">
        <v>5</v>
      </c>
      <c r="W26" s="10" t="s">
        <v>127</v>
      </c>
    </row>
    <row r="27" spans="1:23" s="2" customFormat="1" ht="70.2" customHeight="1" thickBot="1">
      <c r="A27" s="3">
        <v>166</v>
      </c>
      <c r="B27" s="3">
        <v>0</v>
      </c>
      <c r="C27" s="4">
        <v>42735</v>
      </c>
      <c r="D27" s="3">
        <v>105</v>
      </c>
      <c r="E27" s="3">
        <v>7</v>
      </c>
      <c r="F27" s="5" t="s">
        <v>63</v>
      </c>
      <c r="G27" s="14" t="s">
        <v>64</v>
      </c>
      <c r="H27" s="3">
        <v>94</v>
      </c>
      <c r="I27" s="10" t="s">
        <v>40</v>
      </c>
      <c r="J27" s="5" t="s">
        <v>153</v>
      </c>
      <c r="K27" s="5">
        <v>2016</v>
      </c>
      <c r="L27" s="3">
        <v>0</v>
      </c>
      <c r="M27" s="5"/>
      <c r="N27" s="5"/>
      <c r="O27" s="6">
        <v>41.76</v>
      </c>
      <c r="P27" s="6">
        <v>41.76</v>
      </c>
      <c r="Q27" s="6">
        <v>41.76</v>
      </c>
      <c r="R27" s="6">
        <v>0</v>
      </c>
      <c r="S27" s="6">
        <v>0</v>
      </c>
      <c r="T27" s="6">
        <v>0</v>
      </c>
      <c r="U27" s="6">
        <v>0</v>
      </c>
      <c r="V27" s="3">
        <v>5</v>
      </c>
      <c r="W27" s="10" t="s">
        <v>127</v>
      </c>
    </row>
    <row r="28" spans="1:23" s="2" customFormat="1" ht="58.2" customHeight="1" thickBot="1">
      <c r="A28" s="3">
        <v>168</v>
      </c>
      <c r="B28" s="3">
        <v>0</v>
      </c>
      <c r="C28" s="4">
        <v>42735</v>
      </c>
      <c r="D28" s="3">
        <v>105</v>
      </c>
      <c r="E28" s="3">
        <v>7</v>
      </c>
      <c r="F28" s="5" t="s">
        <v>63</v>
      </c>
      <c r="G28" s="14" t="s">
        <v>65</v>
      </c>
      <c r="H28" s="3">
        <v>94</v>
      </c>
      <c r="I28" s="10" t="s">
        <v>40</v>
      </c>
      <c r="J28" s="5" t="s">
        <v>153</v>
      </c>
      <c r="K28" s="5">
        <v>2016</v>
      </c>
      <c r="L28" s="3">
        <v>0</v>
      </c>
      <c r="M28" s="5"/>
      <c r="N28" s="5"/>
      <c r="O28" s="6">
        <v>125.16</v>
      </c>
      <c r="P28" s="6">
        <v>125.16</v>
      </c>
      <c r="Q28" s="6">
        <v>125.16</v>
      </c>
      <c r="R28" s="6">
        <v>0</v>
      </c>
      <c r="S28" s="6">
        <v>0</v>
      </c>
      <c r="T28" s="6">
        <v>0</v>
      </c>
      <c r="U28" s="6">
        <v>0</v>
      </c>
      <c r="V28" s="3">
        <v>5</v>
      </c>
      <c r="W28" s="10" t="s">
        <v>127</v>
      </c>
    </row>
    <row r="29" spans="1:23" s="2" customFormat="1" ht="69.599999999999994" customHeight="1" thickBot="1">
      <c r="A29" s="3">
        <v>14</v>
      </c>
      <c r="B29" s="3">
        <v>0</v>
      </c>
      <c r="C29" s="4">
        <v>42397</v>
      </c>
      <c r="D29" s="3">
        <v>105</v>
      </c>
      <c r="E29" s="3">
        <v>8</v>
      </c>
      <c r="F29" s="5" t="s">
        <v>66</v>
      </c>
      <c r="G29" s="14" t="s">
        <v>23</v>
      </c>
      <c r="H29" s="3">
        <v>854</v>
      </c>
      <c r="I29" s="10" t="s">
        <v>67</v>
      </c>
      <c r="J29" s="5" t="s">
        <v>153</v>
      </c>
      <c r="K29" s="5">
        <v>2016</v>
      </c>
      <c r="L29" s="3">
        <v>5</v>
      </c>
      <c r="M29" s="5" t="s">
        <v>21</v>
      </c>
      <c r="N29" s="4">
        <v>42390</v>
      </c>
      <c r="O29" s="6">
        <v>426.31</v>
      </c>
      <c r="P29" s="6">
        <v>426.31</v>
      </c>
      <c r="Q29" s="6">
        <v>426.31</v>
      </c>
      <c r="R29" s="6">
        <v>0</v>
      </c>
      <c r="S29" s="6">
        <v>0</v>
      </c>
      <c r="T29" s="6">
        <v>0</v>
      </c>
      <c r="U29" s="6">
        <v>0</v>
      </c>
      <c r="V29" s="3">
        <v>5</v>
      </c>
      <c r="W29" s="10" t="s">
        <v>127</v>
      </c>
    </row>
    <row r="30" spans="1:23" s="2" customFormat="1" ht="63.6" customHeight="1" thickBot="1">
      <c r="A30" s="3">
        <v>38</v>
      </c>
      <c r="B30" s="3">
        <v>0</v>
      </c>
      <c r="C30" s="4">
        <v>42520</v>
      </c>
      <c r="D30" s="3">
        <v>105</v>
      </c>
      <c r="E30" s="3">
        <v>8</v>
      </c>
      <c r="F30" s="5" t="s">
        <v>68</v>
      </c>
      <c r="G30" s="14" t="s">
        <v>22</v>
      </c>
      <c r="H30" s="3">
        <v>0</v>
      </c>
      <c r="I30" s="10"/>
      <c r="J30" s="5" t="s">
        <v>153</v>
      </c>
      <c r="K30" s="5">
        <v>2016</v>
      </c>
      <c r="L30" s="3">
        <v>28</v>
      </c>
      <c r="M30" s="5" t="s">
        <v>21</v>
      </c>
      <c r="N30" s="4">
        <v>42515</v>
      </c>
      <c r="O30" s="6">
        <v>426.31</v>
      </c>
      <c r="P30" s="6">
        <v>426.31</v>
      </c>
      <c r="Q30" s="6">
        <v>426.31</v>
      </c>
      <c r="R30" s="6">
        <v>0</v>
      </c>
      <c r="S30" s="6">
        <v>0</v>
      </c>
      <c r="T30" s="6">
        <v>0</v>
      </c>
      <c r="U30" s="6">
        <v>0</v>
      </c>
      <c r="V30" s="3">
        <v>5</v>
      </c>
      <c r="W30" s="10" t="s">
        <v>117</v>
      </c>
    </row>
    <row r="31" spans="1:23" s="2" customFormat="1" ht="64.2" customHeight="1" thickBot="1">
      <c r="A31" s="3">
        <v>102</v>
      </c>
      <c r="B31" s="3">
        <v>0</v>
      </c>
      <c r="C31" s="4">
        <v>42296</v>
      </c>
      <c r="D31" s="3">
        <v>105</v>
      </c>
      <c r="E31" s="3">
        <v>10</v>
      </c>
      <c r="F31" s="5" t="s">
        <v>69</v>
      </c>
      <c r="G31" s="14" t="s">
        <v>70</v>
      </c>
      <c r="H31" s="3">
        <v>777</v>
      </c>
      <c r="I31" s="10" t="s">
        <v>71</v>
      </c>
      <c r="J31" s="5" t="s">
        <v>16</v>
      </c>
      <c r="K31" s="5">
        <v>2015</v>
      </c>
      <c r="L31" s="3">
        <v>47</v>
      </c>
      <c r="M31" s="5" t="s">
        <v>21</v>
      </c>
      <c r="N31" s="4">
        <v>42290</v>
      </c>
      <c r="O31" s="6">
        <v>0.99</v>
      </c>
      <c r="P31" s="6">
        <v>0.99</v>
      </c>
      <c r="Q31" s="6">
        <v>0</v>
      </c>
      <c r="R31" s="6">
        <v>-0.99</v>
      </c>
      <c r="S31" s="6">
        <v>0</v>
      </c>
      <c r="T31" s="6">
        <v>0</v>
      </c>
      <c r="U31" s="6">
        <v>0</v>
      </c>
      <c r="V31" s="3">
        <v>5</v>
      </c>
      <c r="W31" s="10" t="s">
        <v>126</v>
      </c>
    </row>
    <row r="32" spans="1:23" s="2" customFormat="1" ht="84.6" customHeight="1" thickBot="1">
      <c r="A32" s="3">
        <v>150</v>
      </c>
      <c r="B32" s="3">
        <v>0</v>
      </c>
      <c r="C32" s="4">
        <v>42004</v>
      </c>
      <c r="D32" s="3">
        <v>105</v>
      </c>
      <c r="E32" s="3">
        <v>16</v>
      </c>
      <c r="F32" s="5" t="s">
        <v>72</v>
      </c>
      <c r="G32" s="14" t="s">
        <v>73</v>
      </c>
      <c r="H32" s="3">
        <v>87</v>
      </c>
      <c r="I32" s="10" t="s">
        <v>74</v>
      </c>
      <c r="J32" s="5" t="s">
        <v>16</v>
      </c>
      <c r="K32" s="5">
        <v>2014</v>
      </c>
      <c r="L32" s="3">
        <v>0</v>
      </c>
      <c r="M32" s="5"/>
      <c r="N32" s="5"/>
      <c r="O32" s="6">
        <v>284.07</v>
      </c>
      <c r="P32" s="6">
        <v>284.07</v>
      </c>
      <c r="Q32" s="6">
        <v>284.07</v>
      </c>
      <c r="R32" s="6">
        <v>0</v>
      </c>
      <c r="S32" s="6">
        <v>0</v>
      </c>
      <c r="T32" s="6">
        <v>0</v>
      </c>
      <c r="U32" s="6">
        <v>0</v>
      </c>
      <c r="V32" s="3">
        <v>5</v>
      </c>
      <c r="W32" s="10" t="s">
        <v>137</v>
      </c>
    </row>
    <row r="33" spans="1:23" s="2" customFormat="1" ht="74.400000000000006" customHeight="1" thickBot="1">
      <c r="A33" s="3">
        <v>146</v>
      </c>
      <c r="B33" s="3">
        <v>0</v>
      </c>
      <c r="C33" s="4">
        <v>42735</v>
      </c>
      <c r="D33" s="3">
        <v>105</v>
      </c>
      <c r="E33" s="3">
        <v>16</v>
      </c>
      <c r="F33" s="5" t="s">
        <v>72</v>
      </c>
      <c r="G33" s="14" t="s">
        <v>75</v>
      </c>
      <c r="H33" s="3">
        <v>0</v>
      </c>
      <c r="I33" s="10"/>
      <c r="J33" s="5" t="s">
        <v>153</v>
      </c>
      <c r="K33" s="5">
        <v>2016</v>
      </c>
      <c r="L33" s="3">
        <v>0</v>
      </c>
      <c r="M33" s="5"/>
      <c r="N33" s="5"/>
      <c r="O33" s="6">
        <v>284.07</v>
      </c>
      <c r="P33" s="6">
        <v>284.07</v>
      </c>
      <c r="Q33" s="6">
        <v>284.07</v>
      </c>
      <c r="R33" s="6">
        <v>0</v>
      </c>
      <c r="S33" s="6">
        <v>0</v>
      </c>
      <c r="T33" s="6">
        <v>0</v>
      </c>
      <c r="U33" s="6">
        <v>0</v>
      </c>
      <c r="V33" s="3">
        <v>5</v>
      </c>
      <c r="W33" s="10" t="s">
        <v>138</v>
      </c>
    </row>
    <row r="34" spans="1:23" s="2" customFormat="1" ht="78.599999999999994" customHeight="1" thickBot="1">
      <c r="A34" s="3">
        <v>148</v>
      </c>
      <c r="B34" s="3">
        <v>0</v>
      </c>
      <c r="C34" s="4">
        <v>42369</v>
      </c>
      <c r="D34" s="3">
        <v>150</v>
      </c>
      <c r="E34" s="3">
        <v>0</v>
      </c>
      <c r="F34" s="5" t="s">
        <v>76</v>
      </c>
      <c r="G34" s="14" t="s">
        <v>77</v>
      </c>
      <c r="H34" s="3">
        <v>0</v>
      </c>
      <c r="I34" s="10"/>
      <c r="J34" s="5" t="s">
        <v>153</v>
      </c>
      <c r="K34" s="5">
        <v>2016</v>
      </c>
      <c r="L34" s="3">
        <v>0</v>
      </c>
      <c r="M34" s="5"/>
      <c r="N34" s="5"/>
      <c r="O34" s="6">
        <v>28.85</v>
      </c>
      <c r="P34" s="6">
        <v>28.85</v>
      </c>
      <c r="Q34" s="6">
        <v>0</v>
      </c>
      <c r="R34" s="6">
        <v>-28.85</v>
      </c>
      <c r="S34" s="6">
        <v>0</v>
      </c>
      <c r="T34" s="6">
        <v>0</v>
      </c>
      <c r="U34" s="6">
        <v>0</v>
      </c>
      <c r="V34" s="3">
        <v>5</v>
      </c>
      <c r="W34" s="10" t="s">
        <v>139</v>
      </c>
    </row>
    <row r="35" spans="1:23" s="2" customFormat="1" ht="63.6" customHeight="1" thickBot="1">
      <c r="A35" s="3">
        <v>149</v>
      </c>
      <c r="B35" s="3">
        <v>0</v>
      </c>
      <c r="C35" s="4">
        <v>42369</v>
      </c>
      <c r="D35" s="3">
        <v>150</v>
      </c>
      <c r="E35" s="3">
        <v>1</v>
      </c>
      <c r="F35" s="5" t="s">
        <v>78</v>
      </c>
      <c r="G35" s="14" t="s">
        <v>79</v>
      </c>
      <c r="H35" s="3">
        <v>0</v>
      </c>
      <c r="I35" s="10"/>
      <c r="J35" s="5" t="s">
        <v>153</v>
      </c>
      <c r="K35" s="5">
        <v>2016</v>
      </c>
      <c r="L35" s="3">
        <v>0</v>
      </c>
      <c r="M35" s="5"/>
      <c r="N35" s="5"/>
      <c r="O35" s="6">
        <v>7.35</v>
      </c>
      <c r="P35" s="6">
        <v>7.35</v>
      </c>
      <c r="Q35" s="6">
        <v>0</v>
      </c>
      <c r="R35" s="6">
        <v>-7.35</v>
      </c>
      <c r="S35" s="6">
        <v>0</v>
      </c>
      <c r="T35" s="6">
        <v>0</v>
      </c>
      <c r="U35" s="6">
        <v>0</v>
      </c>
      <c r="V35" s="3">
        <v>5</v>
      </c>
      <c r="W35" s="10" t="s">
        <v>139</v>
      </c>
    </row>
    <row r="36" spans="1:23" s="2" customFormat="1" ht="97.2" customHeight="1" thickBot="1">
      <c r="A36" s="3">
        <v>151</v>
      </c>
      <c r="B36" s="3">
        <v>0</v>
      </c>
      <c r="C36" s="4">
        <v>42369</v>
      </c>
      <c r="D36" s="3">
        <v>170</v>
      </c>
      <c r="E36" s="3">
        <v>1</v>
      </c>
      <c r="F36" s="5" t="s">
        <v>76</v>
      </c>
      <c r="G36" s="14" t="s">
        <v>81</v>
      </c>
      <c r="H36" s="3">
        <v>0</v>
      </c>
      <c r="I36" s="10"/>
      <c r="J36" s="5" t="s">
        <v>16</v>
      </c>
      <c r="K36" s="5">
        <v>2015</v>
      </c>
      <c r="L36" s="3">
        <v>0</v>
      </c>
      <c r="M36" s="5"/>
      <c r="N36" s="5"/>
      <c r="O36" s="6">
        <v>8690.69</v>
      </c>
      <c r="P36" s="6">
        <v>8690.69</v>
      </c>
      <c r="Q36" s="6">
        <v>8690.69</v>
      </c>
      <c r="R36" s="6">
        <v>0</v>
      </c>
      <c r="S36" s="6">
        <v>0</v>
      </c>
      <c r="T36" s="6">
        <v>0</v>
      </c>
      <c r="U36" s="6">
        <v>0</v>
      </c>
      <c r="V36" s="3">
        <v>5</v>
      </c>
      <c r="W36" s="10" t="s">
        <v>140</v>
      </c>
    </row>
    <row r="37" spans="1:23" s="2" customFormat="1" ht="82.2" customHeight="1" thickBot="1">
      <c r="A37" s="3">
        <v>147</v>
      </c>
      <c r="B37" s="3">
        <v>0</v>
      </c>
      <c r="C37" s="4">
        <v>42735</v>
      </c>
      <c r="D37" s="3">
        <v>170</v>
      </c>
      <c r="E37" s="3">
        <v>1</v>
      </c>
      <c r="F37" s="5" t="s">
        <v>76</v>
      </c>
      <c r="G37" s="14" t="s">
        <v>82</v>
      </c>
      <c r="H37" s="3">
        <v>0</v>
      </c>
      <c r="I37" s="10"/>
      <c r="J37" s="5" t="s">
        <v>153</v>
      </c>
      <c r="K37" s="5">
        <v>2016</v>
      </c>
      <c r="L37" s="3">
        <v>0</v>
      </c>
      <c r="M37" s="5"/>
      <c r="N37" s="5"/>
      <c r="O37" s="6">
        <v>9187.58</v>
      </c>
      <c r="P37" s="6">
        <v>9187.58</v>
      </c>
      <c r="Q37" s="6">
        <v>9187.58</v>
      </c>
      <c r="R37" s="6">
        <v>0</v>
      </c>
      <c r="S37" s="6">
        <v>0</v>
      </c>
      <c r="T37" s="6">
        <v>0</v>
      </c>
      <c r="U37" s="6">
        <v>0</v>
      </c>
      <c r="V37" s="3">
        <v>5</v>
      </c>
      <c r="W37" s="10" t="s">
        <v>141</v>
      </c>
    </row>
    <row r="38" spans="1:23" s="2" customFormat="1" ht="114.6" customHeight="1" thickBot="1">
      <c r="A38" s="3">
        <v>152</v>
      </c>
      <c r="B38" s="3">
        <v>0</v>
      </c>
      <c r="C38" s="4">
        <v>42369</v>
      </c>
      <c r="D38" s="3">
        <v>170</v>
      </c>
      <c r="E38" s="3">
        <v>2</v>
      </c>
      <c r="F38" s="5" t="s">
        <v>78</v>
      </c>
      <c r="G38" s="14" t="s">
        <v>83</v>
      </c>
      <c r="H38" s="3">
        <v>0</v>
      </c>
      <c r="I38" s="10"/>
      <c r="J38" s="5" t="s">
        <v>16</v>
      </c>
      <c r="K38" s="5">
        <v>2015</v>
      </c>
      <c r="L38" s="3">
        <v>0</v>
      </c>
      <c r="M38" s="5"/>
      <c r="N38" s="5"/>
      <c r="O38" s="6">
        <v>2572.4299999999998</v>
      </c>
      <c r="P38" s="6">
        <v>2572.4299999999998</v>
      </c>
      <c r="Q38" s="6">
        <v>2572.4299999999998</v>
      </c>
      <c r="R38" s="6">
        <v>0</v>
      </c>
      <c r="S38" s="6">
        <v>0</v>
      </c>
      <c r="T38" s="6">
        <v>0</v>
      </c>
      <c r="U38" s="6">
        <v>0</v>
      </c>
      <c r="V38" s="3">
        <v>5</v>
      </c>
      <c r="W38" s="10" t="s">
        <v>142</v>
      </c>
    </row>
    <row r="39" spans="1:23" s="2" customFormat="1" ht="114.6" customHeight="1" thickBot="1">
      <c r="A39" s="3">
        <v>148</v>
      </c>
      <c r="B39" s="3">
        <v>0</v>
      </c>
      <c r="C39" s="4">
        <v>42735</v>
      </c>
      <c r="D39" s="3">
        <v>170</v>
      </c>
      <c r="E39" s="3">
        <v>2</v>
      </c>
      <c r="F39" s="5" t="s">
        <v>78</v>
      </c>
      <c r="G39" s="14" t="s">
        <v>84</v>
      </c>
      <c r="H39" s="3">
        <v>0</v>
      </c>
      <c r="I39" s="10"/>
      <c r="J39" s="5" t="s">
        <v>153</v>
      </c>
      <c r="K39" s="5">
        <v>2016</v>
      </c>
      <c r="L39" s="3">
        <v>0</v>
      </c>
      <c r="M39" s="5"/>
      <c r="N39" s="5"/>
      <c r="O39" s="6">
        <v>2360.63</v>
      </c>
      <c r="P39" s="6">
        <v>2360.63</v>
      </c>
      <c r="Q39" s="6">
        <v>2360.63</v>
      </c>
      <c r="R39" s="6">
        <v>0</v>
      </c>
      <c r="S39" s="6">
        <v>0</v>
      </c>
      <c r="T39" s="6">
        <v>0</v>
      </c>
      <c r="U39" s="6">
        <v>0</v>
      </c>
      <c r="V39" s="3">
        <v>5</v>
      </c>
      <c r="W39" s="10" t="s">
        <v>143</v>
      </c>
    </row>
    <row r="40" spans="1:23" s="2" customFormat="1" ht="81.599999999999994" customHeight="1" thickBot="1">
      <c r="A40" s="3">
        <v>153</v>
      </c>
      <c r="B40" s="3">
        <v>0</v>
      </c>
      <c r="C40" s="4">
        <v>42369</v>
      </c>
      <c r="D40" s="3">
        <v>170</v>
      </c>
      <c r="E40" s="3">
        <v>3</v>
      </c>
      <c r="F40" s="5" t="s">
        <v>80</v>
      </c>
      <c r="G40" s="14" t="s">
        <v>85</v>
      </c>
      <c r="H40" s="3">
        <v>0</v>
      </c>
      <c r="I40" s="10"/>
      <c r="J40" s="5" t="s">
        <v>16</v>
      </c>
      <c r="K40" s="5">
        <v>2015</v>
      </c>
      <c r="L40" s="3">
        <v>0</v>
      </c>
      <c r="M40" s="5"/>
      <c r="N40" s="5"/>
      <c r="O40" s="6">
        <v>866.24</v>
      </c>
      <c r="P40" s="6">
        <v>866.24</v>
      </c>
      <c r="Q40" s="6">
        <v>866.24</v>
      </c>
      <c r="R40" s="6">
        <v>0</v>
      </c>
      <c r="S40" s="6">
        <v>0</v>
      </c>
      <c r="T40" s="6">
        <v>0</v>
      </c>
      <c r="U40" s="6">
        <v>0</v>
      </c>
      <c r="V40" s="3">
        <v>5</v>
      </c>
      <c r="W40" s="10" t="s">
        <v>144</v>
      </c>
    </row>
    <row r="41" spans="1:23" s="2" customFormat="1" ht="75.599999999999994" customHeight="1" thickBot="1">
      <c r="A41" s="3">
        <v>149</v>
      </c>
      <c r="B41" s="3">
        <v>0</v>
      </c>
      <c r="C41" s="4">
        <v>42735</v>
      </c>
      <c r="D41" s="3">
        <v>170</v>
      </c>
      <c r="E41" s="3">
        <v>3</v>
      </c>
      <c r="F41" s="5" t="s">
        <v>80</v>
      </c>
      <c r="G41" s="14" t="s">
        <v>86</v>
      </c>
      <c r="H41" s="3">
        <v>0</v>
      </c>
      <c r="I41" s="10"/>
      <c r="J41" s="5" t="s">
        <v>153</v>
      </c>
      <c r="K41" s="5">
        <v>2016</v>
      </c>
      <c r="L41" s="3">
        <v>0</v>
      </c>
      <c r="M41" s="5"/>
      <c r="N41" s="5"/>
      <c r="O41" s="6">
        <v>780.98</v>
      </c>
      <c r="P41" s="6">
        <v>780.98</v>
      </c>
      <c r="Q41" s="6">
        <v>780.98</v>
      </c>
      <c r="R41" s="6">
        <v>0</v>
      </c>
      <c r="S41" s="6">
        <v>0</v>
      </c>
      <c r="T41" s="6">
        <v>0</v>
      </c>
      <c r="U41" s="6">
        <v>0</v>
      </c>
      <c r="V41" s="3">
        <v>5</v>
      </c>
      <c r="W41" s="10" t="s">
        <v>145</v>
      </c>
    </row>
    <row r="42" spans="1:23" s="2" customFormat="1" ht="83.4" customHeight="1" thickBot="1">
      <c r="A42" s="3">
        <v>44</v>
      </c>
      <c r="B42" s="3">
        <v>0</v>
      </c>
      <c r="C42" s="4">
        <v>42521</v>
      </c>
      <c r="D42" s="3">
        <v>220</v>
      </c>
      <c r="E42" s="3">
        <v>0</v>
      </c>
      <c r="F42" s="5" t="s">
        <v>87</v>
      </c>
      <c r="G42" s="14" t="s">
        <v>24</v>
      </c>
      <c r="H42" s="3">
        <v>0</v>
      </c>
      <c r="I42" s="10"/>
      <c r="J42" s="5" t="s">
        <v>153</v>
      </c>
      <c r="K42" s="5">
        <v>2016</v>
      </c>
      <c r="L42" s="3">
        <v>31</v>
      </c>
      <c r="M42" s="5" t="s">
        <v>21</v>
      </c>
      <c r="N42" s="4">
        <v>42520</v>
      </c>
      <c r="O42" s="6">
        <v>0.22</v>
      </c>
      <c r="P42" s="6">
        <v>0.22</v>
      </c>
      <c r="Q42" s="6">
        <v>0</v>
      </c>
      <c r="R42" s="6">
        <v>-0.22</v>
      </c>
      <c r="S42" s="6">
        <v>0</v>
      </c>
      <c r="T42" s="6">
        <v>0</v>
      </c>
      <c r="U42" s="6">
        <v>0</v>
      </c>
      <c r="V42" s="3">
        <v>5</v>
      </c>
      <c r="W42" s="10" t="s">
        <v>146</v>
      </c>
    </row>
    <row r="43" spans="1:23" s="2" customFormat="1" ht="87.6" customHeight="1" thickBot="1">
      <c r="A43" s="3">
        <v>154</v>
      </c>
      <c r="B43" s="3">
        <v>0</v>
      </c>
      <c r="C43" s="4">
        <v>42369</v>
      </c>
      <c r="D43" s="3">
        <v>220</v>
      </c>
      <c r="E43" s="3">
        <v>0</v>
      </c>
      <c r="F43" s="5" t="s">
        <v>87</v>
      </c>
      <c r="G43" s="14" t="s">
        <v>88</v>
      </c>
      <c r="H43" s="3">
        <v>0</v>
      </c>
      <c r="I43" s="10"/>
      <c r="J43" s="5" t="s">
        <v>153</v>
      </c>
      <c r="K43" s="5">
        <v>2016</v>
      </c>
      <c r="L43" s="3">
        <v>0</v>
      </c>
      <c r="M43" s="5"/>
      <c r="N43" s="5"/>
      <c r="O43" s="6">
        <v>0.09</v>
      </c>
      <c r="P43" s="6">
        <v>0.09</v>
      </c>
      <c r="Q43" s="6">
        <v>0</v>
      </c>
      <c r="R43" s="6">
        <v>-0.09</v>
      </c>
      <c r="S43" s="6">
        <v>0</v>
      </c>
      <c r="T43" s="6">
        <v>0</v>
      </c>
      <c r="U43" s="6">
        <v>0</v>
      </c>
      <c r="V43" s="3">
        <v>5</v>
      </c>
      <c r="W43" s="10" t="s">
        <v>146</v>
      </c>
    </row>
    <row r="44" spans="1:23" s="2" customFormat="1" ht="60.6" customHeight="1" thickBot="1">
      <c r="A44" s="3">
        <v>160</v>
      </c>
      <c r="B44" s="3">
        <v>0</v>
      </c>
      <c r="C44" s="4">
        <v>42735</v>
      </c>
      <c r="D44" s="3">
        <v>220</v>
      </c>
      <c r="E44" s="3">
        <v>0</v>
      </c>
      <c r="F44" s="5" t="s">
        <v>87</v>
      </c>
      <c r="G44" s="14" t="s">
        <v>89</v>
      </c>
      <c r="H44" s="3">
        <v>0</v>
      </c>
      <c r="I44" s="10"/>
      <c r="J44" s="5" t="s">
        <v>153</v>
      </c>
      <c r="K44" s="5">
        <v>2016</v>
      </c>
      <c r="L44" s="3">
        <v>0</v>
      </c>
      <c r="M44" s="5"/>
      <c r="N44" s="5"/>
      <c r="O44" s="6">
        <v>1060.1500000000001</v>
      </c>
      <c r="P44" s="6">
        <v>1060.1500000000001</v>
      </c>
      <c r="Q44" s="6">
        <v>0</v>
      </c>
      <c r="R44" s="6">
        <v>0</v>
      </c>
      <c r="S44" s="6">
        <v>0</v>
      </c>
      <c r="T44" s="6">
        <v>1060.1500000000001</v>
      </c>
      <c r="U44" s="6">
        <v>0</v>
      </c>
      <c r="V44" s="3">
        <v>5</v>
      </c>
      <c r="W44" s="10" t="s">
        <v>147</v>
      </c>
    </row>
    <row r="45" spans="1:23" s="2" customFormat="1" ht="62.4" customHeight="1" thickBot="1">
      <c r="A45" s="3">
        <v>134</v>
      </c>
      <c r="B45" s="3">
        <v>0</v>
      </c>
      <c r="C45" s="4">
        <v>42004</v>
      </c>
      <c r="D45" s="3">
        <v>220</v>
      </c>
      <c r="E45" s="3">
        <v>1</v>
      </c>
      <c r="F45" s="5" t="s">
        <v>90</v>
      </c>
      <c r="G45" s="14" t="s">
        <v>91</v>
      </c>
      <c r="H45" s="3">
        <v>856</v>
      </c>
      <c r="I45" s="10" t="s">
        <v>92</v>
      </c>
      <c r="J45" s="5" t="s">
        <v>16</v>
      </c>
      <c r="K45" s="5">
        <v>2015</v>
      </c>
      <c r="L45" s="3">
        <v>0</v>
      </c>
      <c r="M45" s="5"/>
      <c r="N45" s="5"/>
      <c r="O45" s="6">
        <v>47.01</v>
      </c>
      <c r="P45" s="6">
        <v>47.01</v>
      </c>
      <c r="Q45" s="6">
        <v>47.01</v>
      </c>
      <c r="R45" s="6">
        <v>0</v>
      </c>
      <c r="S45" s="6">
        <v>0</v>
      </c>
      <c r="T45" s="6">
        <v>0</v>
      </c>
      <c r="U45" s="6">
        <v>0</v>
      </c>
      <c r="V45" s="3">
        <v>5</v>
      </c>
      <c r="W45" s="10" t="s">
        <v>148</v>
      </c>
    </row>
    <row r="46" spans="1:23" s="2" customFormat="1" ht="75.599999999999994" customHeight="1" thickBot="1">
      <c r="A46" s="3">
        <v>155</v>
      </c>
      <c r="B46" s="3">
        <v>0</v>
      </c>
      <c r="C46" s="4">
        <v>42369</v>
      </c>
      <c r="D46" s="3">
        <v>220</v>
      </c>
      <c r="E46" s="3">
        <v>1</v>
      </c>
      <c r="F46" s="5" t="s">
        <v>90</v>
      </c>
      <c r="G46" s="14" t="s">
        <v>93</v>
      </c>
      <c r="H46" s="3">
        <v>0</v>
      </c>
      <c r="I46" s="10"/>
      <c r="J46" s="5" t="s">
        <v>153</v>
      </c>
      <c r="K46" s="5">
        <v>2016</v>
      </c>
      <c r="L46" s="3">
        <v>0</v>
      </c>
      <c r="M46" s="5"/>
      <c r="N46" s="5"/>
      <c r="O46" s="6">
        <v>13.25</v>
      </c>
      <c r="P46" s="6">
        <v>13.25</v>
      </c>
      <c r="Q46" s="6">
        <v>0</v>
      </c>
      <c r="R46" s="6">
        <v>-13.25</v>
      </c>
      <c r="S46" s="6">
        <v>0</v>
      </c>
      <c r="T46" s="6">
        <v>0</v>
      </c>
      <c r="U46" s="6">
        <v>0</v>
      </c>
      <c r="V46" s="3">
        <v>5</v>
      </c>
      <c r="W46" s="10" t="s">
        <v>139</v>
      </c>
    </row>
    <row r="47" spans="1:23" s="2" customFormat="1" ht="72.599999999999994" customHeight="1" thickBot="1">
      <c r="A47" s="3">
        <v>161</v>
      </c>
      <c r="B47" s="3">
        <v>0</v>
      </c>
      <c r="C47" s="4">
        <v>42735</v>
      </c>
      <c r="D47" s="3">
        <v>220</v>
      </c>
      <c r="E47" s="3">
        <v>1</v>
      </c>
      <c r="F47" s="5" t="s">
        <v>90</v>
      </c>
      <c r="G47" s="14" t="s">
        <v>94</v>
      </c>
      <c r="H47" s="3">
        <v>0</v>
      </c>
      <c r="I47" s="10"/>
      <c r="J47" s="5" t="s">
        <v>153</v>
      </c>
      <c r="K47" s="5">
        <v>2016</v>
      </c>
      <c r="L47" s="3">
        <v>0</v>
      </c>
      <c r="M47" s="5"/>
      <c r="N47" s="5"/>
      <c r="O47" s="6">
        <v>275.83999999999997</v>
      </c>
      <c r="P47" s="6">
        <v>275.83999999999997</v>
      </c>
      <c r="Q47" s="6">
        <v>0</v>
      </c>
      <c r="R47" s="6">
        <v>0</v>
      </c>
      <c r="S47" s="6">
        <v>0</v>
      </c>
      <c r="T47" s="6">
        <v>275.83999999999997</v>
      </c>
      <c r="U47" s="6">
        <v>0</v>
      </c>
      <c r="V47" s="3">
        <v>5</v>
      </c>
      <c r="W47" s="10" t="s">
        <v>149</v>
      </c>
    </row>
    <row r="48" spans="1:23" s="2" customFormat="1" ht="61.2" customHeight="1" thickBot="1">
      <c r="A48" s="3">
        <v>156</v>
      </c>
      <c r="B48" s="3">
        <v>0</v>
      </c>
      <c r="C48" s="4">
        <v>42369</v>
      </c>
      <c r="D48" s="3">
        <v>220</v>
      </c>
      <c r="E48" s="3">
        <v>4</v>
      </c>
      <c r="F48" s="5" t="s">
        <v>95</v>
      </c>
      <c r="G48" s="14" t="s">
        <v>96</v>
      </c>
      <c r="H48" s="3">
        <v>0</v>
      </c>
      <c r="I48" s="10"/>
      <c r="J48" s="5" t="s">
        <v>153</v>
      </c>
      <c r="K48" s="5">
        <v>2016</v>
      </c>
      <c r="L48" s="3">
        <v>0</v>
      </c>
      <c r="M48" s="5"/>
      <c r="N48" s="5"/>
      <c r="O48" s="6">
        <v>0.2</v>
      </c>
      <c r="P48" s="6">
        <v>0.2</v>
      </c>
      <c r="Q48" s="6">
        <v>0</v>
      </c>
      <c r="R48" s="6">
        <v>-0.2</v>
      </c>
      <c r="S48" s="6">
        <v>0</v>
      </c>
      <c r="T48" s="6">
        <v>0</v>
      </c>
      <c r="U48" s="6">
        <v>0</v>
      </c>
      <c r="V48" s="3">
        <v>5</v>
      </c>
      <c r="W48" s="10" t="s">
        <v>139</v>
      </c>
    </row>
    <row r="49" spans="1:23" s="2" customFormat="1" ht="68.400000000000006" customHeight="1" thickBot="1">
      <c r="A49" s="3">
        <v>162</v>
      </c>
      <c r="B49" s="3">
        <v>0</v>
      </c>
      <c r="C49" s="4">
        <v>42735</v>
      </c>
      <c r="D49" s="3">
        <v>220</v>
      </c>
      <c r="E49" s="3">
        <v>4</v>
      </c>
      <c r="F49" s="5" t="s">
        <v>95</v>
      </c>
      <c r="G49" s="14" t="s">
        <v>97</v>
      </c>
      <c r="H49" s="3">
        <v>0</v>
      </c>
      <c r="I49" s="10"/>
      <c r="J49" s="5" t="s">
        <v>153</v>
      </c>
      <c r="K49" s="5">
        <v>2016</v>
      </c>
      <c r="L49" s="3">
        <v>0</v>
      </c>
      <c r="M49" s="5"/>
      <c r="N49" s="5"/>
      <c r="O49" s="6">
        <v>90.18</v>
      </c>
      <c r="P49" s="6">
        <v>90.18</v>
      </c>
      <c r="Q49" s="6">
        <v>0</v>
      </c>
      <c r="R49" s="6">
        <v>0</v>
      </c>
      <c r="S49" s="6">
        <v>0</v>
      </c>
      <c r="T49" s="6">
        <v>90.18</v>
      </c>
      <c r="U49" s="6">
        <v>0</v>
      </c>
      <c r="V49" s="3">
        <v>5</v>
      </c>
      <c r="W49" s="10" t="s">
        <v>150</v>
      </c>
    </row>
    <row r="50" spans="1:23" s="2" customFormat="1" ht="67.2" customHeight="1" thickBot="1">
      <c r="A50" s="3">
        <v>21</v>
      </c>
      <c r="B50" s="3">
        <v>0</v>
      </c>
      <c r="C50" s="4">
        <v>42405</v>
      </c>
      <c r="D50" s="3">
        <v>1200</v>
      </c>
      <c r="E50" s="3">
        <v>0</v>
      </c>
      <c r="F50" s="5" t="s">
        <v>100</v>
      </c>
      <c r="G50" s="14" t="s">
        <v>101</v>
      </c>
      <c r="H50" s="3">
        <v>0</v>
      </c>
      <c r="I50" s="10"/>
      <c r="J50" s="5" t="s">
        <v>153</v>
      </c>
      <c r="K50" s="5">
        <v>2016</v>
      </c>
      <c r="L50" s="3">
        <v>9</v>
      </c>
      <c r="M50" s="5" t="s">
        <v>21</v>
      </c>
      <c r="N50" s="4">
        <v>42402</v>
      </c>
      <c r="O50" s="6">
        <v>0.01</v>
      </c>
      <c r="P50" s="6">
        <v>0.01</v>
      </c>
      <c r="Q50" s="6">
        <v>0</v>
      </c>
      <c r="R50" s="6">
        <v>-0.01</v>
      </c>
      <c r="S50" s="6">
        <v>0</v>
      </c>
      <c r="T50" s="6">
        <v>0</v>
      </c>
      <c r="U50" s="6">
        <v>0</v>
      </c>
      <c r="V50" s="3">
        <v>5</v>
      </c>
      <c r="W50" s="10" t="s">
        <v>126</v>
      </c>
    </row>
    <row r="51" spans="1:23" s="2" customFormat="1" ht="74.400000000000006" customHeight="1" thickBot="1">
      <c r="A51" s="3">
        <v>22</v>
      </c>
      <c r="B51" s="3">
        <v>0</v>
      </c>
      <c r="C51" s="4">
        <v>42405</v>
      </c>
      <c r="D51" s="3">
        <v>1200</v>
      </c>
      <c r="E51" s="3">
        <v>1</v>
      </c>
      <c r="F51" s="5" t="s">
        <v>102</v>
      </c>
      <c r="G51" s="14" t="s">
        <v>101</v>
      </c>
      <c r="H51" s="3">
        <v>0</v>
      </c>
      <c r="I51" s="10"/>
      <c r="J51" s="5" t="s">
        <v>153</v>
      </c>
      <c r="K51" s="5">
        <v>2016</v>
      </c>
      <c r="L51" s="3">
        <v>9</v>
      </c>
      <c r="M51" s="5" t="s">
        <v>21</v>
      </c>
      <c r="N51" s="4">
        <v>42402</v>
      </c>
      <c r="O51" s="6">
        <v>33.46</v>
      </c>
      <c r="P51" s="6">
        <v>33.46</v>
      </c>
      <c r="Q51" s="6">
        <v>0</v>
      </c>
      <c r="R51" s="6">
        <v>-33.46</v>
      </c>
      <c r="S51" s="6">
        <v>0</v>
      </c>
      <c r="T51" s="6">
        <v>0</v>
      </c>
      <c r="U51" s="6">
        <v>0</v>
      </c>
      <c r="V51" s="3">
        <v>5</v>
      </c>
      <c r="W51" s="10" t="s">
        <v>126</v>
      </c>
    </row>
    <row r="52" spans="1:23" s="2" customFormat="1" ht="62.4" customHeight="1" thickBot="1">
      <c r="A52" s="3">
        <v>19</v>
      </c>
      <c r="B52" s="3">
        <v>0</v>
      </c>
      <c r="C52" s="4">
        <v>42405</v>
      </c>
      <c r="D52" s="3">
        <v>1550</v>
      </c>
      <c r="E52" s="3">
        <v>1</v>
      </c>
      <c r="F52" s="5" t="s">
        <v>103</v>
      </c>
      <c r="G52" s="14" t="s">
        <v>101</v>
      </c>
      <c r="H52" s="3">
        <v>0</v>
      </c>
      <c r="I52" s="10"/>
      <c r="J52" s="5" t="s">
        <v>153</v>
      </c>
      <c r="K52" s="5">
        <v>2016</v>
      </c>
      <c r="L52" s="3">
        <v>9</v>
      </c>
      <c r="M52" s="5" t="s">
        <v>21</v>
      </c>
      <c r="N52" s="4">
        <v>42402</v>
      </c>
      <c r="O52" s="6">
        <v>67.95</v>
      </c>
      <c r="P52" s="6">
        <v>67.95</v>
      </c>
      <c r="Q52" s="6">
        <v>0</v>
      </c>
      <c r="R52" s="6">
        <v>-67.95</v>
      </c>
      <c r="S52" s="6">
        <v>0</v>
      </c>
      <c r="T52" s="6">
        <v>0</v>
      </c>
      <c r="U52" s="6">
        <v>0</v>
      </c>
      <c r="V52" s="3">
        <v>5</v>
      </c>
      <c r="W52" s="10" t="s">
        <v>126</v>
      </c>
    </row>
    <row r="53" spans="1:23" s="2" customFormat="1" ht="64.2" customHeight="1" thickBot="1">
      <c r="A53" s="3">
        <v>72</v>
      </c>
      <c r="B53" s="3">
        <v>0</v>
      </c>
      <c r="C53" s="4">
        <v>42632</v>
      </c>
      <c r="D53" s="3">
        <v>2510</v>
      </c>
      <c r="E53" s="3">
        <v>2</v>
      </c>
      <c r="F53" s="5" t="s">
        <v>104</v>
      </c>
      <c r="G53" s="14" t="s">
        <v>105</v>
      </c>
      <c r="H53" s="3">
        <v>854</v>
      </c>
      <c r="I53" s="10" t="s">
        <v>67</v>
      </c>
      <c r="J53" s="5" t="s">
        <v>153</v>
      </c>
      <c r="K53" s="5">
        <v>2016</v>
      </c>
      <c r="L53" s="3">
        <v>48</v>
      </c>
      <c r="M53" s="5" t="s">
        <v>21</v>
      </c>
      <c r="N53" s="4">
        <v>42628</v>
      </c>
      <c r="O53" s="6">
        <v>427</v>
      </c>
      <c r="P53" s="6">
        <v>427</v>
      </c>
      <c r="Q53" s="6">
        <v>427</v>
      </c>
      <c r="R53" s="6">
        <v>0</v>
      </c>
      <c r="S53" s="6">
        <v>0</v>
      </c>
      <c r="T53" s="6">
        <v>0</v>
      </c>
      <c r="U53" s="6">
        <v>0</v>
      </c>
      <c r="V53" s="3">
        <v>5</v>
      </c>
      <c r="W53" s="10" t="s">
        <v>117</v>
      </c>
    </row>
    <row r="54" spans="1:23" s="2" customFormat="1" ht="92.4" customHeight="1" thickBot="1">
      <c r="A54" s="3">
        <v>157</v>
      </c>
      <c r="B54" s="3">
        <v>0</v>
      </c>
      <c r="C54" s="4">
        <v>42369</v>
      </c>
      <c r="D54" s="3">
        <v>2950</v>
      </c>
      <c r="E54" s="3">
        <v>1</v>
      </c>
      <c r="F54" s="5" t="s">
        <v>106</v>
      </c>
      <c r="G54" s="14" t="s">
        <v>107</v>
      </c>
      <c r="H54" s="3">
        <v>216</v>
      </c>
      <c r="I54" s="10" t="s">
        <v>99</v>
      </c>
      <c r="J54" s="5" t="s">
        <v>16</v>
      </c>
      <c r="K54" s="5">
        <v>2015</v>
      </c>
      <c r="L54" s="3">
        <v>0</v>
      </c>
      <c r="M54" s="5"/>
      <c r="N54" s="5"/>
      <c r="O54" s="6">
        <v>2802.16</v>
      </c>
      <c r="P54" s="6">
        <v>2802.16</v>
      </c>
      <c r="Q54" s="6">
        <v>2802.16</v>
      </c>
      <c r="R54" s="6">
        <v>0</v>
      </c>
      <c r="S54" s="6">
        <v>0</v>
      </c>
      <c r="T54" s="6">
        <v>0</v>
      </c>
      <c r="U54" s="6">
        <v>0</v>
      </c>
      <c r="V54" s="3">
        <v>5</v>
      </c>
      <c r="W54" s="10" t="s">
        <v>151</v>
      </c>
    </row>
    <row r="55" spans="1:23" s="2" customFormat="1" ht="71.400000000000006" customHeight="1" thickBot="1">
      <c r="A55" s="3">
        <v>135</v>
      </c>
      <c r="B55" s="3">
        <v>0</v>
      </c>
      <c r="C55" s="4">
        <v>42735</v>
      </c>
      <c r="D55" s="3">
        <v>2950</v>
      </c>
      <c r="E55" s="3">
        <v>1</v>
      </c>
      <c r="F55" s="5" t="s">
        <v>106</v>
      </c>
      <c r="G55" s="14" t="s">
        <v>108</v>
      </c>
      <c r="H55" s="3">
        <v>104</v>
      </c>
      <c r="I55" s="10" t="s">
        <v>98</v>
      </c>
      <c r="J55" s="5" t="s">
        <v>153</v>
      </c>
      <c r="K55" s="5">
        <v>2016</v>
      </c>
      <c r="L55" s="3">
        <v>0</v>
      </c>
      <c r="M55" s="5"/>
      <c r="N55" s="5"/>
      <c r="O55" s="6">
        <v>383.28</v>
      </c>
      <c r="P55" s="6">
        <v>383.28</v>
      </c>
      <c r="Q55" s="6">
        <v>383.28</v>
      </c>
      <c r="R55" s="6">
        <v>0</v>
      </c>
      <c r="S55" s="6">
        <v>0</v>
      </c>
      <c r="T55" s="6">
        <v>0</v>
      </c>
      <c r="U55" s="6">
        <v>0</v>
      </c>
      <c r="V55" s="3">
        <v>5</v>
      </c>
      <c r="W55" s="10" t="s">
        <v>152</v>
      </c>
    </row>
    <row r="56" spans="1:23" s="2" customFormat="1" ht="77.400000000000006" customHeight="1" thickBot="1">
      <c r="A56" s="3">
        <v>136</v>
      </c>
      <c r="B56" s="3">
        <v>0</v>
      </c>
      <c r="C56" s="4">
        <v>42735</v>
      </c>
      <c r="D56" s="3">
        <v>2950</v>
      </c>
      <c r="E56" s="3">
        <v>1</v>
      </c>
      <c r="F56" s="5" t="s">
        <v>106</v>
      </c>
      <c r="G56" s="14" t="s">
        <v>109</v>
      </c>
      <c r="H56" s="3">
        <v>104</v>
      </c>
      <c r="I56" s="10" t="s">
        <v>98</v>
      </c>
      <c r="J56" s="5" t="s">
        <v>153</v>
      </c>
      <c r="K56" s="5">
        <v>2016</v>
      </c>
      <c r="L56" s="3">
        <v>0</v>
      </c>
      <c r="M56" s="5"/>
      <c r="N56" s="5"/>
      <c r="O56" s="6">
        <v>2020.52</v>
      </c>
      <c r="P56" s="6">
        <v>2020.52</v>
      </c>
      <c r="Q56" s="6">
        <v>2020.52</v>
      </c>
      <c r="R56" s="6">
        <v>0</v>
      </c>
      <c r="S56" s="6">
        <v>0</v>
      </c>
      <c r="T56" s="6">
        <v>0</v>
      </c>
      <c r="U56" s="6">
        <v>0</v>
      </c>
      <c r="V56" s="3">
        <v>5</v>
      </c>
      <c r="W56" s="10" t="s">
        <v>152</v>
      </c>
    </row>
    <row r="57" spans="1:23" s="2" customFormat="1" ht="27" customHeight="1" thickBot="1">
      <c r="G57" s="15"/>
      <c r="I57" s="11"/>
      <c r="O57" s="17">
        <f t="shared" ref="O57:U57" si="0">SUM(O3:O56)</f>
        <v>86475.18</v>
      </c>
      <c r="P57" s="17">
        <f t="shared" si="0"/>
        <v>86475.18</v>
      </c>
      <c r="Q57" s="17">
        <f t="shared" si="0"/>
        <v>84664.840000000026</v>
      </c>
      <c r="R57" s="17">
        <f t="shared" si="0"/>
        <v>-384.17</v>
      </c>
      <c r="S57" s="17">
        <f t="shared" si="0"/>
        <v>0</v>
      </c>
      <c r="T57" s="17">
        <f t="shared" si="0"/>
        <v>1426.17</v>
      </c>
      <c r="U57" s="17">
        <f t="shared" si="0"/>
        <v>0</v>
      </c>
      <c r="V57" s="1"/>
      <c r="W57" s="11"/>
    </row>
  </sheetData>
  <mergeCells count="1">
    <mergeCell ref="A1:W1"/>
  </mergeCells>
  <pageMargins left="0.7" right="0.7" top="0.75" bottom="0.75" header="0.3" footer="0.3"/>
  <pageSetup paperSize="9" scale="4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LATTANZI PASSIVI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Angelo.Sabatini</dc:creator>
  <cp:lastModifiedBy>Angelo.Sabatini</cp:lastModifiedBy>
  <cp:lastPrinted>2017-07-24T11:09:41Z</cp:lastPrinted>
  <dcterms:created xsi:type="dcterms:W3CDTF">2017-05-08T14:03:04Z</dcterms:created>
  <dcterms:modified xsi:type="dcterms:W3CDTF">2017-07-24T11:09:48Z</dcterms:modified>
</cp:coreProperties>
</file>