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360" yWindow="300" windowWidth="18735" windowHeight="11700"/>
  </bookViews>
  <sheets>
    <sheet name="Foglio1" sheetId="1" r:id="rId1"/>
    <sheet name="Foglio2" sheetId="2" r:id="rId2"/>
    <sheet name="Foglio3" sheetId="3" r:id="rId3"/>
  </sheets>
  <calcPr calcId="125725"/>
</workbook>
</file>

<file path=xl/calcChain.xml><?xml version="1.0" encoding="utf-8"?>
<calcChain xmlns="http://schemas.openxmlformats.org/spreadsheetml/2006/main">
  <c r="AB18" i="1"/>
  <c r="AA18"/>
  <c r="Z18"/>
  <c r="Y18"/>
  <c r="X18"/>
  <c r="W18"/>
  <c r="V18"/>
  <c r="U18"/>
  <c r="T18"/>
  <c r="S18"/>
  <c r="R18"/>
  <c r="Q18"/>
</calcChain>
</file>

<file path=xl/sharedStrings.xml><?xml version="1.0" encoding="utf-8"?>
<sst xmlns="http://schemas.openxmlformats.org/spreadsheetml/2006/main" count="112" uniqueCount="71">
  <si>
    <t>RENDICONTO ESERCIZIO 2018-RIACCERTAMENTO ORDINARIO DEI RESIDUI- ELENCO IMPEGNI DA RESIDUI 2017 E PREC. DA RIPORTARE-</t>
  </si>
  <si>
    <t>N.ro</t>
  </si>
  <si>
    <t>Sub</t>
  </si>
  <si>
    <t>Data</t>
  </si>
  <si>
    <t>Anno ass.</t>
  </si>
  <si>
    <t>Cap.</t>
  </si>
  <si>
    <t>Art.</t>
  </si>
  <si>
    <t>Cod.Bil.</t>
  </si>
  <si>
    <t>T.</t>
  </si>
  <si>
    <t>Descrizione</t>
  </si>
  <si>
    <t>Codice</t>
  </si>
  <si>
    <t>Beneficiario</t>
  </si>
  <si>
    <t>C/R</t>
  </si>
  <si>
    <t>Anno res.</t>
  </si>
  <si>
    <t>N.ro Atto</t>
  </si>
  <si>
    <t>T.Atto</t>
  </si>
  <si>
    <t>Data Atto</t>
  </si>
  <si>
    <t>Residui al 1/1/2018</t>
  </si>
  <si>
    <t xml:space="preserve">Variazioni </t>
  </si>
  <si>
    <t xml:space="preserve">Liquidato </t>
  </si>
  <si>
    <t xml:space="preserve">da Liquidare </t>
  </si>
  <si>
    <t xml:space="preserve">Pagato </t>
  </si>
  <si>
    <t>da Pagare prima del Riaccertamento Ordinario</t>
  </si>
  <si>
    <t>Eliminati per insussistenza</t>
  </si>
  <si>
    <t>Eliminati per inesigibilita'</t>
  </si>
  <si>
    <t>Reimputazione 2018</t>
  </si>
  <si>
    <t>Reimputazione 2019</t>
  </si>
  <si>
    <t>Residui mantenuti da riportare</t>
  </si>
  <si>
    <t>Cod. resp.</t>
  </si>
  <si>
    <t>Finanz.Impegni reimp.</t>
  </si>
  <si>
    <t>Tipo perfezionamento</t>
  </si>
  <si>
    <t>01.01-1.03.02.11.999</t>
  </si>
  <si>
    <t>RE</t>
  </si>
  <si>
    <t>FI</t>
  </si>
  <si>
    <t>COMUNE DI CASCIA</t>
  </si>
  <si>
    <t>AM</t>
  </si>
  <si>
    <t>Impegno di spesa per Nucleo di valutazione 2017</t>
  </si>
  <si>
    <t>GALILEI FAUSTO</t>
  </si>
  <si>
    <t>01.02-1.03.02.19.001</t>
  </si>
  <si>
    <t>Impegno di spesa per funzionamento Uffici e servizi comunali.</t>
  </si>
  <si>
    <t>SISTEMATICA S.P.A</t>
  </si>
  <si>
    <t>01.02-1.03.02.19.005</t>
  </si>
  <si>
    <t>Impegno di spesa per assistenza protocollo informatico I semestre 2017 - Sistematica SPA CIG Z791D3230D</t>
  </si>
  <si>
    <t>01.02-1.03.02.19.007</t>
  </si>
  <si>
    <t>Impegno di spesa per acquisto kit di firma digitale ARUBA Key CNS (durata 3 anni) per la dipendente di questo Comune Lattanzi Stefania. Codice CIG ZEA20F1D41.</t>
  </si>
  <si>
    <t>ARUBA S.P.A.</t>
  </si>
  <si>
    <t>01.03-1.03.02.19.002</t>
  </si>
  <si>
    <t>Rinnovo sito turistico www.turismopoggiodomo.it</t>
  </si>
  <si>
    <t>DREAM FACTORY DESIGN</t>
  </si>
  <si>
    <t>01.07-1.04.01.02.003</t>
  </si>
  <si>
    <t>Impegno di spesa per quote associative 2017 a Associazione GAL Sibillini Umbria ANCI CEDRAV Servizio Turistico associato e Comune di Spoleto.</t>
  </si>
  <si>
    <t>COMUNE DI SPOLETO</t>
  </si>
  <si>
    <t>01.11-1.03.02.99.003</t>
  </si>
  <si>
    <t>Impegno di spesa per quote associative 2016 a Enti e Associazioni.</t>
  </si>
  <si>
    <t>CEDRAV</t>
  </si>
  <si>
    <t>Quota associativa 2017</t>
  </si>
  <si>
    <t>UMBRIA DIGITALE S.c.a.r.l.</t>
  </si>
  <si>
    <t>99.01-7.02.04.02.001</t>
  </si>
  <si>
    <t>Restituzione deposito cauzionale asta fitto pascolo Montagna Usigni</t>
  </si>
  <si>
    <t>PASCOLI ALTI</t>
  </si>
  <si>
    <t>Deposito cauzionale fitto fabbricato</t>
  </si>
  <si>
    <t>BENEDETTI MARCELLO.RAIMONDO E MAURIZIO</t>
  </si>
  <si>
    <t>RESTITUZIONE DEPOSITI CAUZIONALI asta terreni pascolativi</t>
  </si>
  <si>
    <t>PERONI PAOLO</t>
  </si>
  <si>
    <t xml:space="preserve"> SIG.SPADA EGILDO      RESPONSABILE AREA   AMM.VA        ALLEGATO ALLA DETERMINA N.    11   DEL 01/04/2019 </t>
  </si>
  <si>
    <t>Mantenere a residui prestazione eseguita. Da pagare.</t>
  </si>
  <si>
    <t>Economia su impegno da eliminare.Avanzo corrente.</t>
  </si>
  <si>
    <t>Mantenere a residui prestazione eseguita. Da fatturare.</t>
  </si>
  <si>
    <t>Mantenere a residui prestazione eseguita da pagare.</t>
  </si>
  <si>
    <t>Mantenere a residui quota associativa da pagare.</t>
  </si>
  <si>
    <t>Mantenere a residui cauzione da rimborsare.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</si>
</sst>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rgb="FF305E9A"/>
      <name val="Arial"/>
      <family val="2"/>
    </font>
    <font>
      <sz val="8"/>
      <color theme="1"/>
      <name val="Arial"/>
      <family val="2"/>
    </font>
    <font>
      <b/>
      <sz val="11"/>
      <color rgb="FFFFFFFF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305E9A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rgb="FF305E9A"/>
      </bottom>
      <diagonal/>
    </border>
    <border>
      <left style="medium">
        <color rgb="FF305E9A"/>
      </left>
      <right style="medium">
        <color rgb="FF305E9A"/>
      </right>
      <top style="medium">
        <color rgb="FF305E9A"/>
      </top>
      <bottom/>
      <diagonal/>
    </border>
    <border>
      <left style="medium">
        <color rgb="FF305E9A"/>
      </left>
      <right style="medium">
        <color rgb="FF305E9A"/>
      </right>
      <top style="medium">
        <color rgb="FF305E9A"/>
      </top>
      <bottom style="medium">
        <color rgb="FF305E9A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/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top" wrapText="1"/>
    </xf>
    <xf numFmtId="1" fontId="3" fillId="2" borderId="2" xfId="0" applyNumberFormat="1" applyFont="1" applyFill="1" applyBorder="1" applyAlignment="1">
      <alignment horizontal="center" vertical="center" wrapText="1"/>
    </xf>
    <xf numFmtId="4" fontId="3" fillId="2" borderId="2" xfId="0" applyNumberFormat="1" applyFont="1" applyFill="1" applyBorder="1" applyAlignment="1">
      <alignment horizontal="center" vertical="center" wrapText="1"/>
    </xf>
    <xf numFmtId="3" fontId="3" fillId="2" borderId="2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right"/>
    </xf>
    <xf numFmtId="14" fontId="4" fillId="0" borderId="3" xfId="0" applyNumberFormat="1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/>
    </xf>
    <xf numFmtId="4" fontId="4" fillId="0" borderId="3" xfId="0" applyNumberFormat="1" applyFont="1" applyBorder="1" applyAlignment="1">
      <alignment horizontal="right"/>
    </xf>
    <xf numFmtId="0" fontId="2" fillId="0" borderId="0" xfId="0" applyFont="1" applyAlignment="1">
      <alignment horizontal="left" vertical="top" wrapText="1"/>
    </xf>
    <xf numFmtId="4" fontId="4" fillId="0" borderId="3" xfId="0" applyNumberFormat="1" applyFont="1" applyBorder="1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E18"/>
  <sheetViews>
    <sheetView tabSelected="1" view="pageBreakPreview" topLeftCell="C1" zoomScale="60" zoomScaleNormal="100" workbookViewId="0">
      <selection activeCell="R18" sqref="R18:AB18"/>
    </sheetView>
  </sheetViews>
  <sheetFormatPr defaultRowHeight="15"/>
  <cols>
    <col min="1" max="1" width="13.28515625" style="1" customWidth="1"/>
    <col min="2" max="2" width="11.140625" style="1" customWidth="1"/>
    <col min="3" max="3" width="11.28515625" style="1" bestFit="1" customWidth="1"/>
    <col min="4" max="4" width="10.7109375" style="1" bestFit="1" customWidth="1"/>
    <col min="5" max="5" width="5.5703125" style="1" customWidth="1"/>
    <col min="6" max="6" width="4.42578125" style="1" customWidth="1"/>
    <col min="7" max="7" width="20.85546875" style="1" bestFit="1" customWidth="1"/>
    <col min="8" max="8" width="3.7109375" style="1" customWidth="1"/>
    <col min="9" max="9" width="36.5703125" style="13" bestFit="1" customWidth="1"/>
    <col min="10" max="10" width="8.140625" style="1" customWidth="1"/>
    <col min="11" max="11" width="31.42578125" style="1" customWidth="1"/>
    <col min="12" max="12" width="4.7109375" style="1" customWidth="1"/>
    <col min="13" max="13" width="10.5703125" style="1" bestFit="1" customWidth="1"/>
    <col min="14" max="14" width="9.85546875" style="1" bestFit="1" customWidth="1"/>
    <col min="15" max="15" width="7" style="1" customWidth="1"/>
    <col min="16" max="16" width="12.42578125" style="1" customWidth="1"/>
    <col min="17" max="17" width="13" style="1" customWidth="1"/>
    <col min="18" max="18" width="11.28515625" style="1" customWidth="1"/>
    <col min="19" max="20" width="14.5703125" style="1" customWidth="1"/>
    <col min="21" max="21" width="16.42578125" style="1" customWidth="1"/>
    <col min="22" max="22" width="12.5703125" style="1" customWidth="1"/>
    <col min="23" max="23" width="13.28515625" style="1" bestFit="1" customWidth="1"/>
    <col min="24" max="24" width="9" style="1" customWidth="1"/>
    <col min="25" max="25" width="11.42578125" style="1" bestFit="1" customWidth="1"/>
    <col min="26" max="26" width="12.140625" style="1" bestFit="1" customWidth="1"/>
    <col min="27" max="27" width="14.42578125" style="1" bestFit="1" customWidth="1"/>
    <col min="28" max="28" width="17.5703125" style="1" bestFit="1" customWidth="1"/>
    <col min="29" max="29" width="19.7109375" style="1" bestFit="1" customWidth="1"/>
    <col min="30" max="30" width="16.7109375" style="1" bestFit="1" customWidth="1"/>
    <col min="31" max="31" width="48.140625" style="13" customWidth="1"/>
  </cols>
  <sheetData>
    <row r="1" spans="1:31">
      <c r="A1" s="15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</row>
    <row r="2" spans="1:31" ht="15.75" thickBot="1">
      <c r="A2" s="17" t="s">
        <v>64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</row>
    <row r="3" spans="1:31" ht="75.75" thickBot="1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 s="3" t="s">
        <v>9</v>
      </c>
      <c r="J3" s="4" t="s">
        <v>10</v>
      </c>
      <c r="K3" s="3" t="s">
        <v>11</v>
      </c>
      <c r="L3" s="2" t="s">
        <v>12</v>
      </c>
      <c r="M3" s="4" t="s">
        <v>13</v>
      </c>
      <c r="N3" s="4" t="s">
        <v>14</v>
      </c>
      <c r="O3" s="4" t="s">
        <v>15</v>
      </c>
      <c r="P3" s="4" t="s">
        <v>16</v>
      </c>
      <c r="Q3" s="4" t="s">
        <v>17</v>
      </c>
      <c r="R3" s="2" t="s">
        <v>18</v>
      </c>
      <c r="S3" s="2" t="s">
        <v>19</v>
      </c>
      <c r="T3" s="2" t="s">
        <v>20</v>
      </c>
      <c r="U3" s="2" t="s">
        <v>21</v>
      </c>
      <c r="V3" s="2" t="s">
        <v>22</v>
      </c>
      <c r="W3" s="5" t="s">
        <v>23</v>
      </c>
      <c r="X3" s="5" t="s">
        <v>24</v>
      </c>
      <c r="Y3" s="5"/>
      <c r="Z3" s="5" t="s">
        <v>25</v>
      </c>
      <c r="AA3" s="5" t="s">
        <v>26</v>
      </c>
      <c r="AB3" s="5" t="s">
        <v>27</v>
      </c>
      <c r="AC3" s="6" t="s">
        <v>28</v>
      </c>
      <c r="AD3" s="6" t="s">
        <v>29</v>
      </c>
      <c r="AE3" s="3" t="s">
        <v>30</v>
      </c>
    </row>
    <row r="4" spans="1:31" ht="29.25" thickBot="1">
      <c r="A4" s="7">
        <v>92</v>
      </c>
      <c r="B4" s="7">
        <v>0</v>
      </c>
      <c r="C4" s="8">
        <v>43098</v>
      </c>
      <c r="D4" s="9">
        <v>2017</v>
      </c>
      <c r="E4" s="7">
        <v>10</v>
      </c>
      <c r="F4" s="7">
        <v>8</v>
      </c>
      <c r="G4" s="9" t="s">
        <v>31</v>
      </c>
      <c r="H4" s="9"/>
      <c r="I4" s="10" t="s">
        <v>36</v>
      </c>
      <c r="J4" s="7">
        <v>948</v>
      </c>
      <c r="K4" s="11" t="s">
        <v>37</v>
      </c>
      <c r="L4" s="9" t="s">
        <v>32</v>
      </c>
      <c r="M4" s="9">
        <v>2017</v>
      </c>
      <c r="N4" s="7">
        <v>15</v>
      </c>
      <c r="O4" s="9" t="s">
        <v>33</v>
      </c>
      <c r="P4" s="8">
        <v>43098</v>
      </c>
      <c r="Q4" s="12">
        <v>400</v>
      </c>
      <c r="R4" s="12">
        <v>0</v>
      </c>
      <c r="S4" s="12">
        <v>0</v>
      </c>
      <c r="T4" s="12">
        <v>400</v>
      </c>
      <c r="U4" s="12">
        <v>0</v>
      </c>
      <c r="V4" s="12">
        <v>400</v>
      </c>
      <c r="W4" s="12"/>
      <c r="X4" s="12"/>
      <c r="Y4" s="12"/>
      <c r="Z4" s="12"/>
      <c r="AA4" s="12"/>
      <c r="AB4" s="12">
        <v>400</v>
      </c>
      <c r="AC4" s="7">
        <v>9</v>
      </c>
      <c r="AD4" s="11"/>
      <c r="AE4" s="10" t="s">
        <v>65</v>
      </c>
    </row>
    <row r="5" spans="1:31" ht="29.25" thickBot="1">
      <c r="A5" s="7">
        <v>11</v>
      </c>
      <c r="B5" s="7">
        <v>0</v>
      </c>
      <c r="C5" s="8">
        <v>42397</v>
      </c>
      <c r="D5" s="9">
        <v>2016</v>
      </c>
      <c r="E5" s="7">
        <v>45</v>
      </c>
      <c r="F5" s="7">
        <v>3</v>
      </c>
      <c r="G5" s="9" t="s">
        <v>38</v>
      </c>
      <c r="H5" s="9"/>
      <c r="I5" s="10" t="s">
        <v>39</v>
      </c>
      <c r="J5" s="7">
        <v>945</v>
      </c>
      <c r="K5" s="11" t="s">
        <v>40</v>
      </c>
      <c r="L5" s="9" t="s">
        <v>32</v>
      </c>
      <c r="M5" s="9">
        <v>2016</v>
      </c>
      <c r="N5" s="7">
        <v>3</v>
      </c>
      <c r="O5" s="9" t="s">
        <v>35</v>
      </c>
      <c r="P5" s="8">
        <v>42388</v>
      </c>
      <c r="Q5" s="12">
        <v>146.4</v>
      </c>
      <c r="R5" s="12">
        <v>0</v>
      </c>
      <c r="S5" s="12">
        <v>146.4</v>
      </c>
      <c r="T5" s="12">
        <v>0</v>
      </c>
      <c r="U5" s="12">
        <v>0</v>
      </c>
      <c r="V5" s="12">
        <v>146.4</v>
      </c>
      <c r="W5" s="12"/>
      <c r="X5" s="12"/>
      <c r="Y5" s="12"/>
      <c r="Z5" s="12"/>
      <c r="AA5" s="12"/>
      <c r="AB5" s="12">
        <v>146.4</v>
      </c>
      <c r="AC5" s="7">
        <v>9</v>
      </c>
      <c r="AD5" s="11"/>
      <c r="AE5" s="10" t="s">
        <v>65</v>
      </c>
    </row>
    <row r="6" spans="1:31" ht="57.75" thickBot="1">
      <c r="A6" s="7">
        <v>11</v>
      </c>
      <c r="B6" s="7">
        <v>0</v>
      </c>
      <c r="C6" s="8">
        <v>42793</v>
      </c>
      <c r="D6" s="9">
        <v>2017</v>
      </c>
      <c r="E6" s="7">
        <v>45</v>
      </c>
      <c r="F6" s="7">
        <v>3</v>
      </c>
      <c r="G6" s="9" t="s">
        <v>41</v>
      </c>
      <c r="H6" s="9"/>
      <c r="I6" s="10" t="s">
        <v>42</v>
      </c>
      <c r="J6" s="7">
        <v>945</v>
      </c>
      <c r="K6" s="11" t="s">
        <v>40</v>
      </c>
      <c r="L6" s="9" t="s">
        <v>32</v>
      </c>
      <c r="M6" s="9">
        <v>2017</v>
      </c>
      <c r="N6" s="7">
        <v>9</v>
      </c>
      <c r="O6" s="9" t="s">
        <v>35</v>
      </c>
      <c r="P6" s="8">
        <v>42790</v>
      </c>
      <c r="Q6" s="12">
        <v>146.4</v>
      </c>
      <c r="R6" s="12">
        <v>0</v>
      </c>
      <c r="S6" s="12">
        <v>0</v>
      </c>
      <c r="T6" s="12">
        <v>146.4</v>
      </c>
      <c r="U6" s="12">
        <v>0</v>
      </c>
      <c r="V6" s="12">
        <v>146.4</v>
      </c>
      <c r="W6" s="12">
        <v>-146.4</v>
      </c>
      <c r="X6" s="12"/>
      <c r="Y6" s="12"/>
      <c r="Z6" s="12"/>
      <c r="AA6" s="12"/>
      <c r="AB6" s="12"/>
      <c r="AC6" s="7">
        <v>9</v>
      </c>
      <c r="AD6" s="11"/>
      <c r="AE6" s="10" t="s">
        <v>66</v>
      </c>
    </row>
    <row r="7" spans="1:31" ht="72" thickBot="1">
      <c r="A7" s="7">
        <v>82</v>
      </c>
      <c r="B7" s="7">
        <v>0</v>
      </c>
      <c r="C7" s="8">
        <v>43089</v>
      </c>
      <c r="D7" s="9">
        <v>2017</v>
      </c>
      <c r="E7" s="7">
        <v>45</v>
      </c>
      <c r="F7" s="7">
        <v>3</v>
      </c>
      <c r="G7" s="9" t="s">
        <v>43</v>
      </c>
      <c r="H7" s="9"/>
      <c r="I7" s="10" t="s">
        <v>44</v>
      </c>
      <c r="J7" s="7">
        <v>1023</v>
      </c>
      <c r="K7" s="11" t="s">
        <v>45</v>
      </c>
      <c r="L7" s="9" t="s">
        <v>32</v>
      </c>
      <c r="M7" s="9">
        <v>2017</v>
      </c>
      <c r="N7" s="7">
        <v>31</v>
      </c>
      <c r="O7" s="9" t="s">
        <v>35</v>
      </c>
      <c r="P7" s="8">
        <v>43070</v>
      </c>
      <c r="Q7" s="12">
        <v>95.16</v>
      </c>
      <c r="R7" s="12">
        <v>0</v>
      </c>
      <c r="S7" s="12">
        <v>0</v>
      </c>
      <c r="T7" s="12">
        <v>95.16</v>
      </c>
      <c r="U7" s="12">
        <v>0</v>
      </c>
      <c r="V7" s="12">
        <v>95.16</v>
      </c>
      <c r="W7" s="12"/>
      <c r="X7" s="12"/>
      <c r="Y7" s="12"/>
      <c r="Z7" s="12"/>
      <c r="AA7" s="12"/>
      <c r="AB7" s="12">
        <v>95.16</v>
      </c>
      <c r="AC7" s="7">
        <v>9</v>
      </c>
      <c r="AD7" s="11"/>
      <c r="AE7" s="10" t="s">
        <v>67</v>
      </c>
    </row>
    <row r="8" spans="1:31" ht="29.25" thickBot="1">
      <c r="A8" s="7">
        <v>32</v>
      </c>
      <c r="B8" s="7">
        <v>0</v>
      </c>
      <c r="C8" s="8">
        <v>42853</v>
      </c>
      <c r="D8" s="9">
        <v>2017</v>
      </c>
      <c r="E8" s="7">
        <v>85</v>
      </c>
      <c r="F8" s="7">
        <v>3</v>
      </c>
      <c r="G8" s="9" t="s">
        <v>46</v>
      </c>
      <c r="H8" s="9"/>
      <c r="I8" s="10" t="s">
        <v>47</v>
      </c>
      <c r="J8" s="7">
        <v>933</v>
      </c>
      <c r="K8" s="11" t="s">
        <v>48</v>
      </c>
      <c r="L8" s="9" t="s">
        <v>32</v>
      </c>
      <c r="M8" s="9">
        <v>2017</v>
      </c>
      <c r="N8" s="7">
        <v>16</v>
      </c>
      <c r="O8" s="9" t="s">
        <v>35</v>
      </c>
      <c r="P8" s="8">
        <v>42847</v>
      </c>
      <c r="Q8" s="12">
        <v>40</v>
      </c>
      <c r="R8" s="12">
        <v>0</v>
      </c>
      <c r="S8" s="12">
        <v>0</v>
      </c>
      <c r="T8" s="12">
        <v>40</v>
      </c>
      <c r="U8" s="12">
        <v>0</v>
      </c>
      <c r="V8" s="12">
        <v>40</v>
      </c>
      <c r="W8" s="12">
        <v>-40</v>
      </c>
      <c r="X8" s="12"/>
      <c r="Y8" s="12"/>
      <c r="Z8" s="12"/>
      <c r="AA8" s="12"/>
      <c r="AB8" s="12"/>
      <c r="AC8" s="7">
        <v>9</v>
      </c>
      <c r="AD8" s="11"/>
      <c r="AE8" s="10" t="s">
        <v>66</v>
      </c>
    </row>
    <row r="9" spans="1:31" ht="72" thickBot="1">
      <c r="A9" s="7">
        <v>58</v>
      </c>
      <c r="B9" s="7">
        <v>0</v>
      </c>
      <c r="C9" s="8">
        <v>43068</v>
      </c>
      <c r="D9" s="9">
        <v>2017</v>
      </c>
      <c r="E9" s="7">
        <v>225</v>
      </c>
      <c r="F9" s="7">
        <v>6</v>
      </c>
      <c r="G9" s="9" t="s">
        <v>49</v>
      </c>
      <c r="H9" s="9"/>
      <c r="I9" s="10" t="s">
        <v>50</v>
      </c>
      <c r="J9" s="7">
        <v>67</v>
      </c>
      <c r="K9" s="11" t="s">
        <v>51</v>
      </c>
      <c r="L9" s="9" t="s">
        <v>32</v>
      </c>
      <c r="M9" s="9">
        <v>2017</v>
      </c>
      <c r="N9" s="7">
        <v>25</v>
      </c>
      <c r="O9" s="9" t="s">
        <v>35</v>
      </c>
      <c r="P9" s="8">
        <v>43047</v>
      </c>
      <c r="Q9" s="12">
        <v>100</v>
      </c>
      <c r="R9" s="12">
        <v>0</v>
      </c>
      <c r="S9" s="12">
        <v>0</v>
      </c>
      <c r="T9" s="12">
        <v>100</v>
      </c>
      <c r="U9" s="12">
        <v>0</v>
      </c>
      <c r="V9" s="12">
        <v>100</v>
      </c>
      <c r="W9" s="12"/>
      <c r="X9" s="12"/>
      <c r="Y9" s="12"/>
      <c r="Z9" s="12"/>
      <c r="AA9" s="12"/>
      <c r="AB9" s="12">
        <v>100</v>
      </c>
      <c r="AC9" s="7">
        <v>9</v>
      </c>
      <c r="AD9" s="11"/>
      <c r="AE9" s="10" t="s">
        <v>68</v>
      </c>
    </row>
    <row r="10" spans="1:31" ht="43.5" thickBot="1">
      <c r="A10" s="7">
        <v>107</v>
      </c>
      <c r="B10" s="7">
        <v>0</v>
      </c>
      <c r="C10" s="8">
        <v>42720</v>
      </c>
      <c r="D10" s="9">
        <v>2016</v>
      </c>
      <c r="E10" s="7">
        <v>265</v>
      </c>
      <c r="F10" s="7">
        <v>5</v>
      </c>
      <c r="G10" s="9" t="s">
        <v>52</v>
      </c>
      <c r="H10" s="9"/>
      <c r="I10" s="10" t="s">
        <v>53</v>
      </c>
      <c r="J10" s="7">
        <v>331</v>
      </c>
      <c r="K10" s="11" t="s">
        <v>34</v>
      </c>
      <c r="L10" s="9" t="s">
        <v>32</v>
      </c>
      <c r="M10" s="9">
        <v>2016</v>
      </c>
      <c r="N10" s="7">
        <v>66</v>
      </c>
      <c r="O10" s="9" t="s">
        <v>35</v>
      </c>
      <c r="P10" s="8">
        <v>42719</v>
      </c>
      <c r="Q10" s="12">
        <v>18.54</v>
      </c>
      <c r="R10" s="12">
        <v>0</v>
      </c>
      <c r="S10" s="12">
        <v>0</v>
      </c>
      <c r="T10" s="12">
        <v>18.54</v>
      </c>
      <c r="U10" s="12">
        <v>0</v>
      </c>
      <c r="V10" s="12">
        <v>18.54</v>
      </c>
      <c r="W10" s="12"/>
      <c r="X10" s="12"/>
      <c r="Y10" s="12"/>
      <c r="Z10" s="12"/>
      <c r="AA10" s="12"/>
      <c r="AB10" s="12">
        <v>18.54</v>
      </c>
      <c r="AC10" s="7">
        <v>9</v>
      </c>
      <c r="AD10" s="11"/>
      <c r="AE10" s="10" t="s">
        <v>69</v>
      </c>
    </row>
    <row r="11" spans="1:31" ht="72" thickBot="1">
      <c r="A11" s="7">
        <v>59</v>
      </c>
      <c r="B11" s="7">
        <v>0</v>
      </c>
      <c r="C11" s="8">
        <v>43068</v>
      </c>
      <c r="D11" s="9">
        <v>2017</v>
      </c>
      <c r="E11" s="7">
        <v>265</v>
      </c>
      <c r="F11" s="7">
        <v>5</v>
      </c>
      <c r="G11" s="9" t="s">
        <v>52</v>
      </c>
      <c r="H11" s="9"/>
      <c r="I11" s="10" t="s">
        <v>50</v>
      </c>
      <c r="J11" s="7">
        <v>331</v>
      </c>
      <c r="K11" s="11" t="s">
        <v>34</v>
      </c>
      <c r="L11" s="9" t="s">
        <v>32</v>
      </c>
      <c r="M11" s="9">
        <v>2017</v>
      </c>
      <c r="N11" s="7">
        <v>25</v>
      </c>
      <c r="O11" s="9" t="s">
        <v>35</v>
      </c>
      <c r="P11" s="8">
        <v>43047</v>
      </c>
      <c r="Q11" s="12">
        <v>171.6</v>
      </c>
      <c r="R11" s="12">
        <v>0</v>
      </c>
      <c r="S11" s="12">
        <v>0</v>
      </c>
      <c r="T11" s="12">
        <v>171.6</v>
      </c>
      <c r="U11" s="12">
        <v>0</v>
      </c>
      <c r="V11" s="12">
        <v>171.6</v>
      </c>
      <c r="W11" s="12"/>
      <c r="X11" s="12"/>
      <c r="Y11" s="12"/>
      <c r="Z11" s="12"/>
      <c r="AA11" s="12"/>
      <c r="AB11" s="12">
        <v>171.6</v>
      </c>
      <c r="AC11" s="7">
        <v>9</v>
      </c>
      <c r="AD11" s="11"/>
      <c r="AE11" s="10" t="s">
        <v>69</v>
      </c>
    </row>
    <row r="12" spans="1:31" ht="72" thickBot="1">
      <c r="A12" s="7">
        <v>61</v>
      </c>
      <c r="B12" s="7">
        <v>0</v>
      </c>
      <c r="C12" s="8">
        <v>43068</v>
      </c>
      <c r="D12" s="9">
        <v>2017</v>
      </c>
      <c r="E12" s="7">
        <v>265</v>
      </c>
      <c r="F12" s="7">
        <v>5</v>
      </c>
      <c r="G12" s="9" t="s">
        <v>52</v>
      </c>
      <c r="H12" s="9"/>
      <c r="I12" s="10" t="s">
        <v>50</v>
      </c>
      <c r="J12" s="7">
        <v>740</v>
      </c>
      <c r="K12" s="11" t="s">
        <v>54</v>
      </c>
      <c r="L12" s="9" t="s">
        <v>32</v>
      </c>
      <c r="M12" s="9">
        <v>2017</v>
      </c>
      <c r="N12" s="7">
        <v>25</v>
      </c>
      <c r="O12" s="9" t="s">
        <v>35</v>
      </c>
      <c r="P12" s="8">
        <v>43047</v>
      </c>
      <c r="Q12" s="12">
        <v>250</v>
      </c>
      <c r="R12" s="12">
        <v>0</v>
      </c>
      <c r="S12" s="12">
        <v>0</v>
      </c>
      <c r="T12" s="12">
        <v>250</v>
      </c>
      <c r="U12" s="12">
        <v>0</v>
      </c>
      <c r="V12" s="12">
        <v>250</v>
      </c>
      <c r="W12" s="12"/>
      <c r="X12" s="12"/>
      <c r="Y12" s="12"/>
      <c r="Z12" s="12"/>
      <c r="AA12" s="12"/>
      <c r="AB12" s="12">
        <v>250</v>
      </c>
      <c r="AC12" s="7">
        <v>9</v>
      </c>
      <c r="AD12" s="11"/>
      <c r="AE12" s="10" t="s">
        <v>69</v>
      </c>
    </row>
    <row r="13" spans="1:31" ht="15.75" thickBot="1">
      <c r="A13" s="7">
        <v>62</v>
      </c>
      <c r="B13" s="7">
        <v>0</v>
      </c>
      <c r="C13" s="8">
        <v>43068</v>
      </c>
      <c r="D13" s="9">
        <v>2017</v>
      </c>
      <c r="E13" s="7">
        <v>265</v>
      </c>
      <c r="F13" s="7">
        <v>5</v>
      </c>
      <c r="G13" s="9" t="s">
        <v>52</v>
      </c>
      <c r="H13" s="9"/>
      <c r="I13" s="10" t="s">
        <v>55</v>
      </c>
      <c r="J13" s="7">
        <v>983</v>
      </c>
      <c r="K13" s="11" t="s">
        <v>56</v>
      </c>
      <c r="L13" s="9" t="s">
        <v>32</v>
      </c>
      <c r="M13" s="9">
        <v>2017</v>
      </c>
      <c r="N13" s="7">
        <v>25</v>
      </c>
      <c r="O13" s="9" t="s">
        <v>35</v>
      </c>
      <c r="P13" s="8">
        <v>43047</v>
      </c>
      <c r="Q13" s="12">
        <v>17.71</v>
      </c>
      <c r="R13" s="12">
        <v>0</v>
      </c>
      <c r="S13" s="12">
        <v>0</v>
      </c>
      <c r="T13" s="12">
        <v>17.71</v>
      </c>
      <c r="U13" s="12">
        <v>0</v>
      </c>
      <c r="V13" s="12">
        <v>17.71</v>
      </c>
      <c r="W13" s="12"/>
      <c r="X13" s="12"/>
      <c r="Y13" s="12"/>
      <c r="Z13" s="12"/>
      <c r="AA13" s="12"/>
      <c r="AB13" s="12">
        <v>17.71</v>
      </c>
      <c r="AC13" s="7">
        <v>9</v>
      </c>
      <c r="AD13" s="11"/>
      <c r="AE13" s="10" t="s">
        <v>69</v>
      </c>
    </row>
    <row r="14" spans="1:31" ht="29.25" thickBot="1">
      <c r="A14" s="7">
        <v>149</v>
      </c>
      <c r="B14" s="7">
        <v>0</v>
      </c>
      <c r="C14" s="8">
        <v>41274</v>
      </c>
      <c r="D14" s="9">
        <v>2012</v>
      </c>
      <c r="E14" s="7">
        <v>2954</v>
      </c>
      <c r="F14" s="7">
        <v>0</v>
      </c>
      <c r="G14" s="9" t="s">
        <v>57</v>
      </c>
      <c r="H14" s="9"/>
      <c r="I14" s="10" t="s">
        <v>58</v>
      </c>
      <c r="J14" s="7">
        <v>790</v>
      </c>
      <c r="K14" s="11" t="s">
        <v>59</v>
      </c>
      <c r="L14" s="9" t="s">
        <v>32</v>
      </c>
      <c r="M14" s="9">
        <v>2012</v>
      </c>
      <c r="N14" s="7">
        <v>0</v>
      </c>
      <c r="O14" s="9"/>
      <c r="P14" s="9"/>
      <c r="Q14" s="12">
        <v>500</v>
      </c>
      <c r="R14" s="12">
        <v>0</v>
      </c>
      <c r="S14" s="12">
        <v>0</v>
      </c>
      <c r="T14" s="12">
        <v>500</v>
      </c>
      <c r="U14" s="12">
        <v>0</v>
      </c>
      <c r="V14" s="12">
        <v>500</v>
      </c>
      <c r="W14" s="12"/>
      <c r="X14" s="12"/>
      <c r="Y14" s="12"/>
      <c r="Z14" s="12"/>
      <c r="AA14" s="12"/>
      <c r="AB14" s="12">
        <v>500</v>
      </c>
      <c r="AC14" s="7">
        <v>9</v>
      </c>
      <c r="AD14" s="11"/>
      <c r="AE14" s="10" t="s">
        <v>70</v>
      </c>
    </row>
    <row r="15" spans="1:31" ht="15.75" thickBot="1">
      <c r="A15" s="7">
        <v>118</v>
      </c>
      <c r="B15" s="7">
        <v>0</v>
      </c>
      <c r="C15" s="8">
        <v>43100</v>
      </c>
      <c r="D15" s="9">
        <v>2017</v>
      </c>
      <c r="E15" s="7">
        <v>2954</v>
      </c>
      <c r="F15" s="7">
        <v>0</v>
      </c>
      <c r="G15" s="9" t="s">
        <v>57</v>
      </c>
      <c r="H15" s="9"/>
      <c r="I15" s="10" t="s">
        <v>60</v>
      </c>
      <c r="J15" s="7">
        <v>1017</v>
      </c>
      <c r="K15" s="11" t="s">
        <v>61</v>
      </c>
      <c r="L15" s="9" t="s">
        <v>32</v>
      </c>
      <c r="M15" s="9">
        <v>2017</v>
      </c>
      <c r="N15" s="7">
        <v>0</v>
      </c>
      <c r="O15" s="9"/>
      <c r="P15" s="9"/>
      <c r="Q15" s="12">
        <v>360</v>
      </c>
      <c r="R15" s="12">
        <v>0</v>
      </c>
      <c r="S15" s="12">
        <v>0</v>
      </c>
      <c r="T15" s="12">
        <v>360</v>
      </c>
      <c r="U15" s="12">
        <v>0</v>
      </c>
      <c r="V15" s="12">
        <v>360</v>
      </c>
      <c r="W15" s="12"/>
      <c r="X15" s="12"/>
      <c r="Y15" s="12"/>
      <c r="Z15" s="12"/>
      <c r="AA15" s="12"/>
      <c r="AB15" s="12">
        <v>360</v>
      </c>
      <c r="AC15" s="7">
        <v>9</v>
      </c>
      <c r="AD15" s="11"/>
      <c r="AE15" s="10" t="s">
        <v>70</v>
      </c>
    </row>
    <row r="16" spans="1:31" ht="29.25" thickBot="1">
      <c r="A16" s="7">
        <v>119</v>
      </c>
      <c r="B16" s="7">
        <v>0</v>
      </c>
      <c r="C16" s="8">
        <v>43098</v>
      </c>
      <c r="D16" s="9">
        <v>2017</v>
      </c>
      <c r="E16" s="7">
        <v>2954</v>
      </c>
      <c r="F16" s="7">
        <v>0</v>
      </c>
      <c r="G16" s="9" t="s">
        <v>57</v>
      </c>
      <c r="H16" s="9"/>
      <c r="I16" s="10" t="s">
        <v>62</v>
      </c>
      <c r="J16" s="7">
        <v>1022</v>
      </c>
      <c r="K16" s="11" t="s">
        <v>63</v>
      </c>
      <c r="L16" s="9" t="s">
        <v>32</v>
      </c>
      <c r="M16" s="9">
        <v>2017</v>
      </c>
      <c r="N16" s="7">
        <v>0</v>
      </c>
      <c r="O16" s="9"/>
      <c r="P16" s="9"/>
      <c r="Q16" s="12">
        <v>615</v>
      </c>
      <c r="R16" s="12">
        <v>0</v>
      </c>
      <c r="S16" s="12">
        <v>0</v>
      </c>
      <c r="T16" s="12">
        <v>615</v>
      </c>
      <c r="U16" s="12">
        <v>0</v>
      </c>
      <c r="V16" s="12">
        <v>615</v>
      </c>
      <c r="W16" s="12"/>
      <c r="X16" s="12"/>
      <c r="Y16" s="12"/>
      <c r="Z16" s="12"/>
      <c r="AA16" s="12"/>
      <c r="AB16" s="12">
        <v>615</v>
      </c>
      <c r="AC16" s="7">
        <v>9</v>
      </c>
      <c r="AD16" s="11"/>
      <c r="AE16" s="10" t="s">
        <v>70</v>
      </c>
    </row>
    <row r="17" spans="1:31" ht="29.25" thickBot="1">
      <c r="A17" s="7">
        <v>120</v>
      </c>
      <c r="B17" s="7">
        <v>0</v>
      </c>
      <c r="C17" s="8">
        <v>43100</v>
      </c>
      <c r="D17" s="9">
        <v>2017</v>
      </c>
      <c r="E17" s="7">
        <v>2954</v>
      </c>
      <c r="F17" s="7">
        <v>0</v>
      </c>
      <c r="G17" s="9" t="s">
        <v>57</v>
      </c>
      <c r="H17" s="9"/>
      <c r="I17" s="10" t="s">
        <v>62</v>
      </c>
      <c r="J17" s="7">
        <v>790</v>
      </c>
      <c r="K17" s="11" t="s">
        <v>59</v>
      </c>
      <c r="L17" s="9" t="s">
        <v>32</v>
      </c>
      <c r="M17" s="9">
        <v>2017</v>
      </c>
      <c r="N17" s="7">
        <v>0</v>
      </c>
      <c r="O17" s="9"/>
      <c r="P17" s="9"/>
      <c r="Q17" s="12">
        <v>615</v>
      </c>
      <c r="R17" s="12">
        <v>0</v>
      </c>
      <c r="S17" s="12">
        <v>0</v>
      </c>
      <c r="T17" s="12">
        <v>615</v>
      </c>
      <c r="U17" s="12">
        <v>0</v>
      </c>
      <c r="V17" s="12">
        <v>615</v>
      </c>
      <c r="W17" s="12"/>
      <c r="X17" s="12"/>
      <c r="Y17" s="12"/>
      <c r="Z17" s="12"/>
      <c r="AA17" s="12"/>
      <c r="AB17" s="12">
        <v>615</v>
      </c>
      <c r="AC17" s="7">
        <v>9</v>
      </c>
      <c r="AD17" s="11"/>
      <c r="AE17" s="10" t="s">
        <v>70</v>
      </c>
    </row>
    <row r="18" spans="1:31" ht="15.75" thickBot="1">
      <c r="Q18" s="14">
        <f>SUM(Q4:Q17)</f>
        <v>3475.81</v>
      </c>
      <c r="R18" s="14">
        <f t="shared" ref="R18:AB18" si="0">SUM(R4:R17)</f>
        <v>0</v>
      </c>
      <c r="S18" s="14">
        <f t="shared" si="0"/>
        <v>146.4</v>
      </c>
      <c r="T18" s="14">
        <f t="shared" si="0"/>
        <v>3329.41</v>
      </c>
      <c r="U18" s="14">
        <f t="shared" si="0"/>
        <v>0</v>
      </c>
      <c r="V18" s="14">
        <f t="shared" si="0"/>
        <v>3475.81</v>
      </c>
      <c r="W18" s="14">
        <f t="shared" si="0"/>
        <v>-186.4</v>
      </c>
      <c r="X18" s="14">
        <f t="shared" si="0"/>
        <v>0</v>
      </c>
      <c r="Y18" s="14">
        <f t="shared" si="0"/>
        <v>0</v>
      </c>
      <c r="Z18" s="14">
        <f t="shared" si="0"/>
        <v>0</v>
      </c>
      <c r="AA18" s="14">
        <f t="shared" si="0"/>
        <v>0</v>
      </c>
      <c r="AB18" s="14">
        <f t="shared" si="0"/>
        <v>3289.41</v>
      </c>
    </row>
  </sheetData>
  <mergeCells count="2">
    <mergeCell ref="A1:Z1"/>
    <mergeCell ref="A2:Z2"/>
  </mergeCells>
  <pageMargins left="0.7" right="0.7" top="0.75" bottom="0.75" header="0.3" footer="0.3"/>
  <pageSetup paperSize="8" scale="43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2006-09-25T09:17:32Z</dcterms:created>
  <dcterms:modified xsi:type="dcterms:W3CDTF">2019-07-03T14:53:00Z</dcterms:modified>
</cp:coreProperties>
</file>