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B17" i="1"/>
  <c r="AA17"/>
  <c r="Z17"/>
  <c r="Y17"/>
  <c r="X17"/>
  <c r="W17"/>
  <c r="V17"/>
  <c r="U17"/>
  <c r="T17"/>
  <c r="S17"/>
  <c r="R17"/>
  <c r="Q17"/>
</calcChain>
</file>

<file path=xl/sharedStrings.xml><?xml version="1.0" encoding="utf-8"?>
<sst xmlns="http://schemas.openxmlformats.org/spreadsheetml/2006/main" count="103" uniqueCount="74">
  <si>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</si>
  <si>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</si>
  <si>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</si>
  <si>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</si>
  <si>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</si>
  <si>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</si>
  <si>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</si>
  <si>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</si>
  <si>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</si>
  <si>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</si>
  <si>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</si>
  <si>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</si>
  <si>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</si>
  <si>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</si>
  <si>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</si>
  <si>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</si>
  <si>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</si>
  <si>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</si>
  <si>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</si>
  <si>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</si>
  <si>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</si>
  <si>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</si>
  <si>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</si>
  <si>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</si>
  <si>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Prescritti</t>
  </si>
  <si>
    <t>Reimputazione 2019</t>
  </si>
  <si>
    <t>Reimputazione 2020</t>
  </si>
  <si>
    <t>Residui mantenuti da riportare</t>
  </si>
  <si>
    <t>Cod. resp.</t>
  </si>
  <si>
    <t>Finanz.Impegni reimp.</t>
  </si>
  <si>
    <t>Tipo perfezionamento</t>
  </si>
  <si>
    <t>CO</t>
  </si>
  <si>
    <t>FI</t>
  </si>
  <si>
    <t>01.01-1.03.02.11.999</t>
  </si>
  <si>
    <t>AM</t>
  </si>
  <si>
    <t>01.07-1.01.02.01.001</t>
  </si>
  <si>
    <t>01.07-1.02.01.01.001</t>
  </si>
  <si>
    <t>AT</t>
  </si>
  <si>
    <t>07.01-1.03.02.02.005</t>
  </si>
  <si>
    <t>Impegno di spesa per accoglienza evento Campanili Vivi</t>
  </si>
  <si>
    <t>ASSOCIAZIONE PER POGGIODOMO</t>
  </si>
  <si>
    <t>01.07-1.03.02.99.004</t>
  </si>
  <si>
    <t>DITTA COOPERATIVA SOCIALE INCONTRO B - AFFIDAMENTO SERVIZIO DI PULIZIA DEI LOCALI ADIBITI A SEGGIO ELETTORALE DEL COMUNE DI POGGIODOMO PER ELEZIONI POLITICHE DEL 04 MARZO 2018 - IMPEGNO DI SPESA</t>
  </si>
  <si>
    <t>01.01-1.02.01.01.001</t>
  </si>
  <si>
    <t>ORGANI ISTITUZIONALI - IMPOSTA IRAP SU INDENNITA' E GETTONI dicembre 2018</t>
  </si>
  <si>
    <t>01.01-1.03.02.02.001</t>
  </si>
  <si>
    <t>Liquidazione rimborso spese di viaggio amministratori per sedute Consiglio Comunale</t>
  </si>
  <si>
    <t>PIERGENTILI PIERO ROMANO</t>
  </si>
  <si>
    <t>Nucleo di Valutazione impegno di spesa per le annualita' 2018/2020</t>
  </si>
  <si>
    <t>MATTEI GUGLIELMO</t>
  </si>
  <si>
    <t>01.02-1.03.02.11.999</t>
  </si>
  <si>
    <t>NUOVO REGOLAMENTO EUROPEO PRIVACY UE/2016/679 - GENERAL DATA PROTECTION REGULATION (GDPR). DETERMINAZIONE A CONTRARRE E CONTESTUALE AFFIDAMENTO DEL SERVIZIO PER ADEGUAMENTO NORME DI LEGGE</t>
  </si>
  <si>
    <t>01.11-1.03.02.13.002</t>
  </si>
  <si>
    <t>RDO N. 1983710 SUL PORTALE MEPA PER SERVIZIO DI PULIZIA SEDE MUNICIPALE E AMBULATORIO MEDICO COMUNE DI POGGIODOMO FINO AL 31 DICEMBRE 2018 - AFFIDAMENTO SERVIZIO E IMPEGNO DI SPESA - DITTA INCONTRO B SOCIETA' COOPERATIVA SOCIALE DI NORCIA, P.IVA 0219</t>
  </si>
  <si>
    <t>INCONTRO "B" SOC.COOPERATIVA</t>
  </si>
  <si>
    <t>01.02-1.03.02.02.001</t>
  </si>
  <si>
    <t>Liquidazione indennita di missione al personale Area Amministrativa e Servizi Demografici</t>
  </si>
  <si>
    <t>01.07-1.01.01.01.003</t>
  </si>
  <si>
    <t>RIMBORSO AL COMUNE DI CASCIA E AL CONSORZIO BIM SOMME ANTICIPATE PER LA LIQUIDAZIONE DI LAVORO STRAORDINARIO ELETTORALE INTEGRAZIONE IMPEGNO</t>
  </si>
  <si>
    <t>RIMBORSO AL COMUNE DI CASCIA E AL CONSORZIO BIM SOMME ANTICIPATE PER LA LIQUIDAZIONE DI LAVORO STRAORDINARIO ELETTORALE</t>
  </si>
  <si>
    <t>01.07-1.03.01.02.001</t>
  </si>
  <si>
    <t>IMPEGNO DI SPESA PER La FORNITURA REGISTRI DELLO STATO CIVILE PER L'ANNO 2019. - Grafiche Gaspari s.r.l.</t>
  </si>
  <si>
    <t>GRAFICHE E.GASPARI s.r.l.</t>
  </si>
  <si>
    <t>99.01-7.02.99.99.999</t>
  </si>
  <si>
    <t>Liquidazione dei corrispettivi derivanti dall'emissione delle carte d'identita elettroniche periodo dal 12.12.2018 al 31.12.2018.</t>
  </si>
  <si>
    <t>MINISTERO INTERNO - ROMA</t>
  </si>
  <si>
    <t>Mantenere a residui prestazione eseguita da fatturare.</t>
  </si>
  <si>
    <t>Economia su impegno da eliminare.Avanzo corrente.</t>
  </si>
  <si>
    <t>Irap da pagare 2019</t>
  </si>
  <si>
    <t>Somme liquidate da pagare 2019.</t>
  </si>
  <si>
    <t>Mantenere a residui prestazione eseguita ft.18559 del 22/12/18</t>
  </si>
  <si>
    <t>Somme da pagare 2019</t>
  </si>
  <si>
    <t>RENDICONTO ESERCIZIO 2018-RIACCERTAMENTO ORDINARIO DEI RESIDUI- ELENCO IMPEGNI COMPETENZA 2018. DA RIPORTARE-</t>
  </si>
  <si>
    <t xml:space="preserve"> SIG. SPADA EGILDO    RESPONSABILE AREA AMM.VA ALLEGATO ALLA  DETERMINA AREA AMM.VA  N.11 DEL 01_04-19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</si>
</sst>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distributed"/>
    </xf>
    <xf numFmtId="0" fontId="4" fillId="0" borderId="3" xfId="0" applyFont="1" applyBorder="1" applyAlignment="1">
      <alignment horizontal="left"/>
    </xf>
    <xf numFmtId="4" fontId="5" fillId="0" borderId="3" xfId="0" applyNumberFormat="1" applyFont="1" applyBorder="1"/>
    <xf numFmtId="4" fontId="3" fillId="2" borderId="2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4" fillId="0" borderId="3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7"/>
  <sheetViews>
    <sheetView tabSelected="1" view="pageBreakPreview" topLeftCell="E1" zoomScale="60" zoomScaleNormal="100" workbookViewId="0">
      <selection activeCell="AE3" sqref="AE3"/>
    </sheetView>
  </sheetViews>
  <sheetFormatPr defaultRowHeight="15"/>
  <cols>
    <col min="1" max="1" width="10.85546875" style="1" customWidth="1"/>
    <col min="2" max="2" width="12.5703125" style="1" customWidth="1"/>
    <col min="3" max="3" width="12" style="1" bestFit="1" customWidth="1"/>
    <col min="4" max="4" width="10.7109375" style="1" customWidth="1"/>
    <col min="5" max="5" width="6.7109375" style="1" customWidth="1"/>
    <col min="6" max="6" width="4.42578125" style="1" customWidth="1"/>
    <col min="7" max="7" width="20.85546875" style="1" bestFit="1" customWidth="1"/>
    <col min="8" max="8" width="3.7109375" style="1" customWidth="1"/>
    <col min="9" max="9" width="47.140625" style="1" customWidth="1"/>
    <col min="10" max="10" width="8.140625" style="1" customWidth="1"/>
    <col min="11" max="11" width="34.140625" style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2" style="1" bestFit="1" customWidth="1"/>
    <col min="17" max="17" width="17.5703125" style="1" customWidth="1"/>
    <col min="18" max="18" width="19.7109375" style="1" customWidth="1"/>
    <col min="19" max="19" width="16.7109375" style="1" customWidth="1"/>
    <col min="20" max="20" width="16.42578125" style="1" customWidth="1"/>
    <col min="21" max="21" width="19.7109375" style="1" customWidth="1"/>
    <col min="22" max="22" width="10.42578125" style="1" customWidth="1"/>
    <col min="23" max="23" width="13.28515625" style="1" customWidth="1"/>
    <col min="24" max="24" width="13" style="1" customWidth="1"/>
    <col min="25" max="25" width="11.42578125" style="1" bestFit="1" customWidth="1"/>
    <col min="26" max="26" width="12.140625" style="1" bestFit="1" customWidth="1"/>
    <col min="27" max="27" width="14.42578125" style="1" bestFit="1" customWidth="1"/>
    <col min="28" max="28" width="17.5703125" style="1" bestFit="1" customWidth="1"/>
    <col min="29" max="29" width="11.7109375" style="1" customWidth="1"/>
    <col min="30" max="30" width="13" style="1" customWidth="1"/>
    <col min="31" max="31" width="42.140625" style="15" customWidth="1"/>
  </cols>
  <sheetData>
    <row r="1" spans="1:31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15.75" customHeight="1" thickBot="1">
      <c r="A2" s="17" t="s">
        <v>73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  <c r="AB2" s="19"/>
      <c r="AC2" s="19"/>
    </row>
    <row r="3" spans="1:31" ht="105.75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4" t="s">
        <v>9</v>
      </c>
      <c r="K3" s="3" t="s">
        <v>10</v>
      </c>
      <c r="L3" s="2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5" t="s">
        <v>22</v>
      </c>
      <c r="X3" s="5" t="s">
        <v>23</v>
      </c>
      <c r="Y3" s="5" t="s">
        <v>24</v>
      </c>
      <c r="Z3" s="5" t="s">
        <v>25</v>
      </c>
      <c r="AA3" s="5" t="s">
        <v>26</v>
      </c>
      <c r="AB3" s="5" t="s">
        <v>27</v>
      </c>
      <c r="AC3" s="6" t="s">
        <v>28</v>
      </c>
      <c r="AD3" s="6" t="s">
        <v>29</v>
      </c>
      <c r="AE3" s="14" t="s">
        <v>30</v>
      </c>
    </row>
    <row r="4" spans="1:31" ht="29.25" thickBot="1">
      <c r="A4" s="7">
        <v>36</v>
      </c>
      <c r="B4" s="7">
        <v>0</v>
      </c>
      <c r="C4" s="8">
        <v>43231</v>
      </c>
      <c r="D4" s="9">
        <v>2018</v>
      </c>
      <c r="E4" s="7">
        <v>15</v>
      </c>
      <c r="F4" s="7">
        <v>1</v>
      </c>
      <c r="G4" s="9" t="s">
        <v>38</v>
      </c>
      <c r="H4" s="9"/>
      <c r="I4" s="10" t="s">
        <v>39</v>
      </c>
      <c r="J4" s="7">
        <v>957</v>
      </c>
      <c r="K4" s="10" t="s">
        <v>40</v>
      </c>
      <c r="L4" s="9" t="s">
        <v>31</v>
      </c>
      <c r="M4" s="9">
        <v>0</v>
      </c>
      <c r="N4" s="7">
        <v>21</v>
      </c>
      <c r="O4" s="9" t="s">
        <v>34</v>
      </c>
      <c r="P4" s="8">
        <v>43231</v>
      </c>
      <c r="Q4" s="11">
        <v>300</v>
      </c>
      <c r="R4" s="11">
        <v>0</v>
      </c>
      <c r="S4" s="11">
        <v>0</v>
      </c>
      <c r="T4" s="11">
        <v>300</v>
      </c>
      <c r="U4" s="11">
        <v>0</v>
      </c>
      <c r="V4" s="11">
        <v>300</v>
      </c>
      <c r="W4" s="11"/>
      <c r="X4" s="11"/>
      <c r="Y4" s="11"/>
      <c r="Z4" s="11"/>
      <c r="AA4" s="11"/>
      <c r="AB4" s="11">
        <v>300</v>
      </c>
      <c r="AC4" s="7">
        <v>9</v>
      </c>
      <c r="AD4" s="12"/>
      <c r="AE4" s="16" t="s">
        <v>66</v>
      </c>
    </row>
    <row r="5" spans="1:31" ht="86.25" thickBot="1">
      <c r="A5" s="7">
        <v>9</v>
      </c>
      <c r="B5" s="7">
        <v>0</v>
      </c>
      <c r="C5" s="8">
        <v>43165</v>
      </c>
      <c r="D5" s="9">
        <v>2018</v>
      </c>
      <c r="E5" s="7">
        <v>224</v>
      </c>
      <c r="F5" s="7">
        <v>3</v>
      </c>
      <c r="G5" s="9" t="s">
        <v>41</v>
      </c>
      <c r="H5" s="9"/>
      <c r="I5" s="10" t="s">
        <v>42</v>
      </c>
      <c r="J5" s="7">
        <v>0</v>
      </c>
      <c r="K5" s="10"/>
      <c r="L5" s="9" t="s">
        <v>31</v>
      </c>
      <c r="M5" s="9">
        <v>0</v>
      </c>
      <c r="N5" s="7">
        <v>18</v>
      </c>
      <c r="O5" s="9" t="s">
        <v>37</v>
      </c>
      <c r="P5" s="8">
        <v>43160</v>
      </c>
      <c r="Q5" s="11">
        <v>273.27999999999997</v>
      </c>
      <c r="R5" s="11">
        <v>0</v>
      </c>
      <c r="S5" s="11">
        <v>136.63999999999999</v>
      </c>
      <c r="T5" s="11">
        <v>136.63999999999999</v>
      </c>
      <c r="U5" s="11">
        <v>136.63999999999999</v>
      </c>
      <c r="V5" s="11">
        <v>136.63999999999999</v>
      </c>
      <c r="W5" s="11">
        <v>-136.63999999999999</v>
      </c>
      <c r="X5" s="11"/>
      <c r="Y5" s="11"/>
      <c r="Z5" s="11"/>
      <c r="AA5" s="11"/>
      <c r="AB5" s="11"/>
      <c r="AC5" s="7">
        <v>9</v>
      </c>
      <c r="AD5" s="12"/>
      <c r="AE5" s="16" t="s">
        <v>67</v>
      </c>
    </row>
    <row r="6" spans="1:31" ht="29.25" thickBot="1">
      <c r="A6" s="7">
        <v>122</v>
      </c>
      <c r="B6" s="7">
        <v>0</v>
      </c>
      <c r="C6" s="8">
        <v>43465</v>
      </c>
      <c r="D6" s="9">
        <v>2018</v>
      </c>
      <c r="E6" s="7">
        <v>10</v>
      </c>
      <c r="F6" s="7">
        <v>5</v>
      </c>
      <c r="G6" s="9" t="s">
        <v>43</v>
      </c>
      <c r="H6" s="9"/>
      <c r="I6" s="10" t="s">
        <v>44</v>
      </c>
      <c r="J6" s="7">
        <v>0</v>
      </c>
      <c r="K6" s="10"/>
      <c r="L6" s="9" t="s">
        <v>31</v>
      </c>
      <c r="M6" s="9">
        <v>0</v>
      </c>
      <c r="N6" s="7">
        <v>0</v>
      </c>
      <c r="O6" s="9"/>
      <c r="P6" s="9"/>
      <c r="Q6" s="11">
        <v>237.34</v>
      </c>
      <c r="R6" s="11">
        <v>0</v>
      </c>
      <c r="S6" s="11">
        <v>0</v>
      </c>
      <c r="T6" s="11">
        <v>237.34</v>
      </c>
      <c r="U6" s="11">
        <v>0</v>
      </c>
      <c r="V6" s="11">
        <v>237.34</v>
      </c>
      <c r="W6" s="11"/>
      <c r="X6" s="11"/>
      <c r="Y6" s="11"/>
      <c r="Z6" s="11"/>
      <c r="AA6" s="11"/>
      <c r="AB6" s="11">
        <v>237.34</v>
      </c>
      <c r="AC6" s="7">
        <v>9</v>
      </c>
      <c r="AD6" s="12"/>
      <c r="AE6" s="16" t="s">
        <v>68</v>
      </c>
    </row>
    <row r="7" spans="1:31" ht="29.25" thickBot="1">
      <c r="A7" s="7">
        <v>121</v>
      </c>
      <c r="B7" s="7">
        <v>0</v>
      </c>
      <c r="C7" s="8">
        <v>43465</v>
      </c>
      <c r="D7" s="9">
        <v>2018</v>
      </c>
      <c r="E7" s="7">
        <v>10</v>
      </c>
      <c r="F7" s="7">
        <v>6</v>
      </c>
      <c r="G7" s="9" t="s">
        <v>45</v>
      </c>
      <c r="H7" s="9"/>
      <c r="I7" s="10" t="s">
        <v>46</v>
      </c>
      <c r="J7" s="7">
        <v>174</v>
      </c>
      <c r="K7" s="10" t="s">
        <v>47</v>
      </c>
      <c r="L7" s="9" t="s">
        <v>31</v>
      </c>
      <c r="M7" s="9">
        <v>0</v>
      </c>
      <c r="N7" s="7">
        <v>48</v>
      </c>
      <c r="O7" s="9" t="s">
        <v>34</v>
      </c>
      <c r="P7" s="8">
        <v>43465</v>
      </c>
      <c r="Q7" s="11">
        <v>627.6</v>
      </c>
      <c r="R7" s="11">
        <v>0</v>
      </c>
      <c r="S7" s="11">
        <v>627.6</v>
      </c>
      <c r="T7" s="11">
        <v>0</v>
      </c>
      <c r="U7" s="11">
        <v>0</v>
      </c>
      <c r="V7" s="11">
        <v>627.6</v>
      </c>
      <c r="W7" s="11"/>
      <c r="X7" s="11"/>
      <c r="Y7" s="11"/>
      <c r="Z7" s="11"/>
      <c r="AA7" s="11"/>
      <c r="AB7" s="11">
        <v>627.6</v>
      </c>
      <c r="AC7" s="7">
        <v>9</v>
      </c>
      <c r="AD7" s="12"/>
      <c r="AE7" s="16" t="s">
        <v>69</v>
      </c>
    </row>
    <row r="8" spans="1:31" ht="29.25" thickBot="1">
      <c r="A8" s="7">
        <v>120</v>
      </c>
      <c r="B8" s="7">
        <v>0</v>
      </c>
      <c r="C8" s="8">
        <v>43465</v>
      </c>
      <c r="D8" s="9">
        <v>2018</v>
      </c>
      <c r="E8" s="7">
        <v>10</v>
      </c>
      <c r="F8" s="7">
        <v>8</v>
      </c>
      <c r="G8" s="9" t="s">
        <v>33</v>
      </c>
      <c r="H8" s="9"/>
      <c r="I8" s="10" t="s">
        <v>48</v>
      </c>
      <c r="J8" s="7">
        <v>1055</v>
      </c>
      <c r="K8" s="10" t="s">
        <v>49</v>
      </c>
      <c r="L8" s="9" t="s">
        <v>31</v>
      </c>
      <c r="M8" s="9">
        <v>0</v>
      </c>
      <c r="N8" s="7">
        <v>37</v>
      </c>
      <c r="O8" s="9" t="s">
        <v>32</v>
      </c>
      <c r="P8" s="8">
        <v>43465</v>
      </c>
      <c r="Q8" s="11">
        <v>281.64</v>
      </c>
      <c r="R8" s="11">
        <v>0</v>
      </c>
      <c r="S8" s="11">
        <v>0</v>
      </c>
      <c r="T8" s="11">
        <v>281.64</v>
      </c>
      <c r="U8" s="11">
        <v>0</v>
      </c>
      <c r="V8" s="11">
        <v>281.64</v>
      </c>
      <c r="W8" s="11"/>
      <c r="X8" s="11"/>
      <c r="Y8" s="11"/>
      <c r="Z8" s="11"/>
      <c r="AA8" s="11"/>
      <c r="AB8" s="11">
        <v>281.64</v>
      </c>
      <c r="AC8" s="7">
        <v>9</v>
      </c>
      <c r="AD8" s="12"/>
      <c r="AE8" s="16" t="s">
        <v>66</v>
      </c>
    </row>
    <row r="9" spans="1:31" ht="100.5" thickBot="1">
      <c r="A9" s="7">
        <v>46</v>
      </c>
      <c r="B9" s="7">
        <v>0</v>
      </c>
      <c r="C9" s="8">
        <v>43264</v>
      </c>
      <c r="D9" s="9">
        <v>2018</v>
      </c>
      <c r="E9" s="7">
        <v>28</v>
      </c>
      <c r="F9" s="7">
        <v>1</v>
      </c>
      <c r="G9" s="9" t="s">
        <v>50</v>
      </c>
      <c r="H9" s="9"/>
      <c r="I9" s="10" t="s">
        <v>51</v>
      </c>
      <c r="J9" s="7">
        <v>0</v>
      </c>
      <c r="K9" s="10"/>
      <c r="L9" s="9" t="s">
        <v>31</v>
      </c>
      <c r="M9" s="9">
        <v>0</v>
      </c>
      <c r="N9" s="7">
        <v>25</v>
      </c>
      <c r="O9" s="9" t="s">
        <v>34</v>
      </c>
      <c r="P9" s="8">
        <v>43258</v>
      </c>
      <c r="Q9" s="11">
        <v>1195.5999999999999</v>
      </c>
      <c r="R9" s="11">
        <v>0</v>
      </c>
      <c r="S9" s="11">
        <v>0</v>
      </c>
      <c r="T9" s="11">
        <v>1195.5999999999999</v>
      </c>
      <c r="U9" s="11">
        <v>0</v>
      </c>
      <c r="V9" s="11">
        <v>1195.5999999999999</v>
      </c>
      <c r="W9" s="11"/>
      <c r="X9" s="11"/>
      <c r="Y9" s="11"/>
      <c r="Z9" s="11"/>
      <c r="AA9" s="11"/>
      <c r="AB9" s="11">
        <v>1195.5999999999999</v>
      </c>
      <c r="AC9" s="7">
        <v>9</v>
      </c>
      <c r="AD9" s="12"/>
      <c r="AE9" s="16" t="s">
        <v>66</v>
      </c>
    </row>
    <row r="10" spans="1:31" ht="114.75" thickBot="1">
      <c r="A10" s="7">
        <v>54</v>
      </c>
      <c r="B10" s="7">
        <v>0</v>
      </c>
      <c r="C10" s="8">
        <v>43271</v>
      </c>
      <c r="D10" s="9">
        <v>2018</v>
      </c>
      <c r="E10" s="7">
        <v>32</v>
      </c>
      <c r="F10" s="7">
        <v>5</v>
      </c>
      <c r="G10" s="9" t="s">
        <v>52</v>
      </c>
      <c r="H10" s="9"/>
      <c r="I10" s="10" t="s">
        <v>53</v>
      </c>
      <c r="J10" s="7">
        <v>1038</v>
      </c>
      <c r="K10" s="10" t="s">
        <v>54</v>
      </c>
      <c r="L10" s="9" t="s">
        <v>31</v>
      </c>
      <c r="M10" s="9">
        <v>0</v>
      </c>
      <c r="N10" s="7">
        <v>54</v>
      </c>
      <c r="O10" s="9" t="s">
        <v>37</v>
      </c>
      <c r="P10" s="8">
        <v>43270</v>
      </c>
      <c r="Q10" s="11">
        <v>1342</v>
      </c>
      <c r="R10" s="11">
        <v>0</v>
      </c>
      <c r="S10" s="11">
        <v>0</v>
      </c>
      <c r="T10" s="11">
        <v>1342</v>
      </c>
      <c r="U10" s="11">
        <v>0</v>
      </c>
      <c r="V10" s="11">
        <v>1342</v>
      </c>
      <c r="W10" s="11"/>
      <c r="X10" s="11"/>
      <c r="Y10" s="11"/>
      <c r="Z10" s="11"/>
      <c r="AA10" s="11"/>
      <c r="AB10" s="11">
        <v>1342</v>
      </c>
      <c r="AC10" s="7">
        <v>9</v>
      </c>
      <c r="AD10" s="12"/>
      <c r="AE10" s="16" t="s">
        <v>66</v>
      </c>
    </row>
    <row r="11" spans="1:31" ht="29.25" thickBot="1">
      <c r="A11" s="7">
        <v>136</v>
      </c>
      <c r="B11" s="7">
        <v>0</v>
      </c>
      <c r="C11" s="8">
        <v>43465</v>
      </c>
      <c r="D11" s="9">
        <v>2018</v>
      </c>
      <c r="E11" s="7">
        <v>52</v>
      </c>
      <c r="F11" s="7">
        <v>1</v>
      </c>
      <c r="G11" s="9" t="s">
        <v>55</v>
      </c>
      <c r="H11" s="9"/>
      <c r="I11" s="10" t="s">
        <v>56</v>
      </c>
      <c r="J11" s="7">
        <v>0</v>
      </c>
      <c r="K11" s="10"/>
      <c r="L11" s="9" t="s">
        <v>31</v>
      </c>
      <c r="M11" s="9">
        <v>0</v>
      </c>
      <c r="N11" s="7">
        <v>47</v>
      </c>
      <c r="O11" s="9" t="s">
        <v>34</v>
      </c>
      <c r="P11" s="8">
        <v>43465</v>
      </c>
      <c r="Q11" s="11">
        <v>251.16</v>
      </c>
      <c r="R11" s="11">
        <v>0</v>
      </c>
      <c r="S11" s="11">
        <v>251.16</v>
      </c>
      <c r="T11" s="11">
        <v>0</v>
      </c>
      <c r="U11" s="11">
        <v>0</v>
      </c>
      <c r="V11" s="11">
        <v>251.16</v>
      </c>
      <c r="W11" s="11"/>
      <c r="X11" s="11"/>
      <c r="Y11" s="11"/>
      <c r="Z11" s="11"/>
      <c r="AA11" s="11"/>
      <c r="AB11" s="11">
        <v>251.16</v>
      </c>
      <c r="AC11" s="7">
        <v>9</v>
      </c>
      <c r="AD11" s="12"/>
      <c r="AE11" s="16" t="s">
        <v>69</v>
      </c>
    </row>
    <row r="12" spans="1:31" ht="72" thickBot="1">
      <c r="A12" s="7">
        <v>55</v>
      </c>
      <c r="B12" s="7">
        <v>0</v>
      </c>
      <c r="C12" s="8">
        <v>43284</v>
      </c>
      <c r="D12" s="9">
        <v>2018</v>
      </c>
      <c r="E12" s="7">
        <v>222</v>
      </c>
      <c r="F12" s="7">
        <v>0</v>
      </c>
      <c r="G12" s="9" t="s">
        <v>57</v>
      </c>
      <c r="H12" s="9"/>
      <c r="I12" s="10" t="s">
        <v>58</v>
      </c>
      <c r="J12" s="7">
        <v>0</v>
      </c>
      <c r="K12" s="10"/>
      <c r="L12" s="9" t="s">
        <v>31</v>
      </c>
      <c r="M12" s="9">
        <v>0</v>
      </c>
      <c r="N12" s="7">
        <v>29</v>
      </c>
      <c r="O12" s="9" t="s">
        <v>34</v>
      </c>
      <c r="P12" s="8">
        <v>43284</v>
      </c>
      <c r="Q12" s="11">
        <v>69.650000000000006</v>
      </c>
      <c r="R12" s="11">
        <v>0</v>
      </c>
      <c r="S12" s="11">
        <v>45.42</v>
      </c>
      <c r="T12" s="11">
        <v>24.23</v>
      </c>
      <c r="U12" s="11">
        <v>45.42</v>
      </c>
      <c r="V12" s="11">
        <v>24.23</v>
      </c>
      <c r="W12" s="11">
        <v>-24.23</v>
      </c>
      <c r="X12" s="11"/>
      <c r="Y12" s="11"/>
      <c r="Z12" s="11"/>
      <c r="AA12" s="11"/>
      <c r="AB12" s="11"/>
      <c r="AC12" s="7">
        <v>9</v>
      </c>
      <c r="AD12" s="12"/>
      <c r="AE12" s="16" t="s">
        <v>67</v>
      </c>
    </row>
    <row r="13" spans="1:31" ht="57.75" thickBot="1">
      <c r="A13" s="7">
        <v>56</v>
      </c>
      <c r="B13" s="7">
        <v>0</v>
      </c>
      <c r="C13" s="8">
        <v>43284</v>
      </c>
      <c r="D13" s="9">
        <v>2018</v>
      </c>
      <c r="E13" s="7">
        <v>222</v>
      </c>
      <c r="F13" s="7">
        <v>1</v>
      </c>
      <c r="G13" s="9" t="s">
        <v>35</v>
      </c>
      <c r="H13" s="9"/>
      <c r="I13" s="10" t="s">
        <v>59</v>
      </c>
      <c r="J13" s="7">
        <v>0</v>
      </c>
      <c r="K13" s="10"/>
      <c r="L13" s="9" t="s">
        <v>31</v>
      </c>
      <c r="M13" s="9">
        <v>0</v>
      </c>
      <c r="N13" s="7">
        <v>29</v>
      </c>
      <c r="O13" s="9" t="s">
        <v>34</v>
      </c>
      <c r="P13" s="8">
        <v>43284</v>
      </c>
      <c r="Q13" s="11">
        <v>13.58</v>
      </c>
      <c r="R13" s="11">
        <v>0</v>
      </c>
      <c r="S13" s="11">
        <v>13.26</v>
      </c>
      <c r="T13" s="11">
        <v>0.32</v>
      </c>
      <c r="U13" s="11">
        <v>13.26</v>
      </c>
      <c r="V13" s="11">
        <v>0.32</v>
      </c>
      <c r="W13" s="11">
        <v>-0.32</v>
      </c>
      <c r="X13" s="11"/>
      <c r="Y13" s="11"/>
      <c r="Z13" s="11"/>
      <c r="AA13" s="11"/>
      <c r="AB13" s="11"/>
      <c r="AC13" s="7">
        <v>9</v>
      </c>
      <c r="AD13" s="12"/>
      <c r="AE13" s="16" t="s">
        <v>67</v>
      </c>
    </row>
    <row r="14" spans="1:31" ht="57.75" thickBot="1">
      <c r="A14" s="7">
        <v>57</v>
      </c>
      <c r="B14" s="7">
        <v>0</v>
      </c>
      <c r="C14" s="8">
        <v>43284</v>
      </c>
      <c r="D14" s="9">
        <v>2018</v>
      </c>
      <c r="E14" s="7">
        <v>222</v>
      </c>
      <c r="F14" s="7">
        <v>2</v>
      </c>
      <c r="G14" s="9" t="s">
        <v>36</v>
      </c>
      <c r="H14" s="9"/>
      <c r="I14" s="10" t="s">
        <v>59</v>
      </c>
      <c r="J14" s="7">
        <v>0</v>
      </c>
      <c r="K14" s="10"/>
      <c r="L14" s="9" t="s">
        <v>31</v>
      </c>
      <c r="M14" s="9">
        <v>0</v>
      </c>
      <c r="N14" s="7">
        <v>29</v>
      </c>
      <c r="O14" s="9" t="s">
        <v>34</v>
      </c>
      <c r="P14" s="8">
        <v>43284</v>
      </c>
      <c r="Q14" s="11">
        <v>5.93</v>
      </c>
      <c r="R14" s="11">
        <v>0</v>
      </c>
      <c r="S14" s="11">
        <v>3.87</v>
      </c>
      <c r="T14" s="11">
        <v>2.06</v>
      </c>
      <c r="U14" s="11">
        <v>3.87</v>
      </c>
      <c r="V14" s="11">
        <v>2.06</v>
      </c>
      <c r="W14" s="11">
        <v>-2.06</v>
      </c>
      <c r="X14" s="11"/>
      <c r="Y14" s="11"/>
      <c r="Z14" s="11"/>
      <c r="AA14" s="11"/>
      <c r="AB14" s="11"/>
      <c r="AC14" s="7">
        <v>9</v>
      </c>
      <c r="AD14" s="12"/>
      <c r="AE14" s="16" t="s">
        <v>67</v>
      </c>
    </row>
    <row r="15" spans="1:31" ht="43.5" thickBot="1">
      <c r="A15" s="7">
        <v>92</v>
      </c>
      <c r="B15" s="7">
        <v>0</v>
      </c>
      <c r="C15" s="8">
        <v>43433</v>
      </c>
      <c r="D15" s="9">
        <v>2018</v>
      </c>
      <c r="E15" s="7">
        <v>225</v>
      </c>
      <c r="F15" s="7">
        <v>1</v>
      </c>
      <c r="G15" s="9" t="s">
        <v>60</v>
      </c>
      <c r="H15" s="9"/>
      <c r="I15" s="10" t="s">
        <v>61</v>
      </c>
      <c r="J15" s="7">
        <v>70</v>
      </c>
      <c r="K15" s="10" t="s">
        <v>62</v>
      </c>
      <c r="L15" s="9" t="s">
        <v>31</v>
      </c>
      <c r="M15" s="9">
        <v>0</v>
      </c>
      <c r="N15" s="7">
        <v>41</v>
      </c>
      <c r="O15" s="9" t="s">
        <v>34</v>
      </c>
      <c r="P15" s="8">
        <v>43388</v>
      </c>
      <c r="Q15" s="11">
        <v>145.66999999999999</v>
      </c>
      <c r="R15" s="11">
        <v>0</v>
      </c>
      <c r="S15" s="11">
        <v>0</v>
      </c>
      <c r="T15" s="11">
        <v>145.66999999999999</v>
      </c>
      <c r="U15" s="11">
        <v>0</v>
      </c>
      <c r="V15" s="11">
        <v>145.66999999999999</v>
      </c>
      <c r="W15" s="11"/>
      <c r="X15" s="11"/>
      <c r="Y15" s="11"/>
      <c r="Z15" s="11"/>
      <c r="AA15" s="11"/>
      <c r="AB15" s="11">
        <v>145.66999999999999</v>
      </c>
      <c r="AC15" s="7">
        <v>9</v>
      </c>
      <c r="AD15" s="12"/>
      <c r="AE15" s="16" t="s">
        <v>70</v>
      </c>
    </row>
    <row r="16" spans="1:31" ht="43.5" thickBot="1">
      <c r="A16" s="7">
        <v>118</v>
      </c>
      <c r="B16" s="7">
        <v>0</v>
      </c>
      <c r="C16" s="8">
        <v>43465</v>
      </c>
      <c r="D16" s="9">
        <v>2018</v>
      </c>
      <c r="E16" s="7">
        <v>2964</v>
      </c>
      <c r="F16" s="7">
        <v>4</v>
      </c>
      <c r="G16" s="9" t="s">
        <v>63</v>
      </c>
      <c r="H16" s="9"/>
      <c r="I16" s="10" t="s">
        <v>64</v>
      </c>
      <c r="J16" s="7">
        <v>87</v>
      </c>
      <c r="K16" s="10" t="s">
        <v>65</v>
      </c>
      <c r="L16" s="9" t="s">
        <v>31</v>
      </c>
      <c r="M16" s="9">
        <v>0</v>
      </c>
      <c r="N16" s="7">
        <v>46</v>
      </c>
      <c r="O16" s="9" t="s">
        <v>34</v>
      </c>
      <c r="P16" s="8">
        <v>43465</v>
      </c>
      <c r="Q16" s="11">
        <v>16.79</v>
      </c>
      <c r="R16" s="11">
        <v>0</v>
      </c>
      <c r="S16" s="11">
        <v>0</v>
      </c>
      <c r="T16" s="11">
        <v>16.79</v>
      </c>
      <c r="U16" s="11">
        <v>0</v>
      </c>
      <c r="V16" s="11">
        <v>16.79</v>
      </c>
      <c r="W16" s="11"/>
      <c r="X16" s="11"/>
      <c r="Y16" s="11"/>
      <c r="Z16" s="11"/>
      <c r="AA16" s="11"/>
      <c r="AB16" s="11">
        <v>16.79</v>
      </c>
      <c r="AC16" s="7">
        <v>9</v>
      </c>
      <c r="AD16" s="12"/>
      <c r="AE16" s="16" t="s">
        <v>71</v>
      </c>
    </row>
    <row r="17" spans="17:28" ht="15.75" thickBot="1">
      <c r="Q17" s="13">
        <f>SUM(Q4:Q16)</f>
        <v>4760.24</v>
      </c>
      <c r="R17" s="13">
        <f t="shared" ref="R17:AB17" si="0">SUM(R4:R16)</f>
        <v>0</v>
      </c>
      <c r="S17" s="13">
        <f t="shared" si="0"/>
        <v>1077.9499999999998</v>
      </c>
      <c r="T17" s="13">
        <f t="shared" si="0"/>
        <v>3682.29</v>
      </c>
      <c r="U17" s="13">
        <f t="shared" si="0"/>
        <v>199.19</v>
      </c>
      <c r="V17" s="13">
        <f t="shared" si="0"/>
        <v>4561.0499999999993</v>
      </c>
      <c r="W17" s="13">
        <f t="shared" si="0"/>
        <v>-163.24999999999997</v>
      </c>
      <c r="X17" s="13">
        <f t="shared" si="0"/>
        <v>0</v>
      </c>
      <c r="Y17" s="13">
        <f t="shared" si="0"/>
        <v>0</v>
      </c>
      <c r="Z17" s="13">
        <f t="shared" si="0"/>
        <v>0</v>
      </c>
      <c r="AA17" s="13">
        <f t="shared" si="0"/>
        <v>0</v>
      </c>
      <c r="AB17" s="13">
        <f t="shared" si="0"/>
        <v>4397.8</v>
      </c>
    </row>
  </sheetData>
  <mergeCells count="2">
    <mergeCell ref="A2:AC2"/>
    <mergeCell ref="A1:AE1"/>
  </mergeCells>
  <pageMargins left="0.7" right="0.7" top="0.75" bottom="0.75" header="0.3" footer="0.3"/>
  <pageSetup paperSize="8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2019-07-03T14:52:53Z</dcterms:modified>
</cp:coreProperties>
</file>