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A13" i="1"/>
  <c r="Z13"/>
  <c r="Y13"/>
  <c r="X13"/>
  <c r="W13"/>
  <c r="V13"/>
  <c r="U13"/>
  <c r="T13"/>
  <c r="S13"/>
</calcChain>
</file>

<file path=xl/sharedStrings.xml><?xml version="1.0" encoding="utf-8"?>
<sst xmlns="http://schemas.openxmlformats.org/spreadsheetml/2006/main" count="77" uniqueCount="55">
  <si>
    <t>RENDICONTO ESERCIZIO 2018-RIACCERTAMENTO ORDINARIO DEI RESIDUI- ELENCO ACCERTAMENTI DA COMPETENZA 2018 DA RIPORTARE-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</si>
  <si>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</si>
  <si>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</si>
  <si>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</si>
  <si>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</si>
  <si>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</si>
  <si>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</si>
  <si>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</si>
  <si>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</si>
  <si>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</si>
  <si>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</si>
  <si>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</si>
  <si>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</si>
  <si>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</si>
  <si>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</si>
  <si>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</si>
  <si>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</si>
  <si>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Importo al 1/1</t>
  </si>
  <si>
    <t>Variazioni 2018</t>
  </si>
  <si>
    <t>Situazione prima del riacc.</t>
  </si>
  <si>
    <t>Incassato</t>
  </si>
  <si>
    <t>Da Incassare</t>
  </si>
  <si>
    <t>Rideterminati in piu'</t>
  </si>
  <si>
    <t>Rideterminati in meno</t>
  </si>
  <si>
    <t>Reimputati 2019</t>
  </si>
  <si>
    <t xml:space="preserve">Reimputati 2020 </t>
  </si>
  <si>
    <t>Mantenuti da riportare</t>
  </si>
  <si>
    <t>Crediti di dubbia esigibilita'</t>
  </si>
  <si>
    <t>Cod. resp.</t>
  </si>
  <si>
    <t>Descrizione tipologia</t>
  </si>
  <si>
    <t>CO</t>
  </si>
  <si>
    <t>3.01.02.01.033</t>
  </si>
  <si>
    <t>TESORIERE COMUNALE DA C/C POSTALE N.11637063</t>
  </si>
  <si>
    <t>3.05.02.03.005</t>
  </si>
  <si>
    <t>DIRITTI PER RILASCIO CARTE DI IDENTITA' vers.ccp 11637063 dicembre 2018</t>
  </si>
  <si>
    <t>3.01.03.02.002</t>
  </si>
  <si>
    <t>Fitto fabbricati di proprieta comunale 2018</t>
  </si>
  <si>
    <t>PRO-LOCO DI MUCCIAFORA</t>
  </si>
  <si>
    <t>Fitto locali di proprieta' comunale 2018</t>
  </si>
  <si>
    <t>POSTE ITALIANE S.p.A. - PERUGIA</t>
  </si>
  <si>
    <t>A.S.B.U.C. DI MUCCIAFORA</t>
  </si>
  <si>
    <t>Fitto locali di proprieta' comunale 2018 saldo</t>
  </si>
  <si>
    <t>LEGAMBIENTE UMBRIA</t>
  </si>
  <si>
    <t>PRO-LOCO USIGNI</t>
  </si>
  <si>
    <t>Rimborso oneri eccedenti per spese chiusura Conti postali 32438616 Ici Ordinaria e 32438632 Tarsu ordinaria rivers.sul ccp 11637063 al 31/12/18</t>
  </si>
  <si>
    <t>POSTE ITALIANE AREA LOGISTICA-FIRENZE</t>
  </si>
  <si>
    <t>9.02.01.02.001</t>
  </si>
  <si>
    <t>IO</t>
  </si>
  <si>
    <t>Rimborso quota associativa 2018 duplicato versamento</t>
  </si>
  <si>
    <t>CONSORZIO ENERGIA VENETO C.E.V,</t>
  </si>
  <si>
    <t>PROVENTI DA DIRITTI RILASCIO CARTA IDENTITA' ELETTRONICA (CORRISPETTIVO DA RIVERSARE ALLO STATO) inc.ccp 11637063 al 31/12/18</t>
  </si>
  <si>
    <t>Mantenere a residui incassati 2019.</t>
  </si>
  <si>
    <t>Mantenere a residui canoni affitto competenza 2018</t>
  </si>
  <si>
    <t>Mantenere a residui somma da compensare.</t>
  </si>
  <si>
    <t xml:space="preserve"> SIG. SPADA EGILDO    RESPONSABILE AREA AMM.VA ALLEGATO ALLA  DETERMINA AREA AMM.VA  N.11 DEL 01_04-19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</si>
</sst>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left" vertical="top" wrapText="1"/>
    </xf>
    <xf numFmtId="0" fontId="3" fillId="0" borderId="3" xfId="0" applyFont="1" applyBorder="1"/>
    <xf numFmtId="4" fontId="3" fillId="0" borderId="3" xfId="0" applyNumberFormat="1" applyFont="1" applyBorder="1"/>
    <xf numFmtId="0" fontId="2" fillId="2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view="pageBreakPreview" zoomScale="60" zoomScaleNormal="90" workbookViewId="0">
      <selection activeCell="A2" sqref="A2:AC2"/>
    </sheetView>
  </sheetViews>
  <sheetFormatPr defaultRowHeight="15"/>
  <cols>
    <col min="1" max="1" width="7.42578125" style="10" customWidth="1"/>
    <col min="2" max="2" width="8.28515625" style="10" customWidth="1"/>
    <col min="3" max="3" width="12" style="10" customWidth="1"/>
    <col min="4" max="4" width="10.85546875" style="10" bestFit="1" customWidth="1"/>
    <col min="5" max="5" width="5.5703125" style="10" customWidth="1"/>
    <col min="6" max="6" width="4.42578125" style="10" customWidth="1"/>
    <col min="7" max="7" width="16.85546875" style="10" customWidth="1"/>
    <col min="8" max="8" width="3.140625" style="10" customWidth="1"/>
    <col min="9" max="9" width="31.7109375" style="11" customWidth="1"/>
    <col min="10" max="10" width="8.140625" style="10" customWidth="1"/>
    <col min="11" max="11" width="29.28515625" style="10" customWidth="1"/>
    <col min="12" max="12" width="4.7109375" style="10" customWidth="1"/>
    <col min="13" max="14" width="9.140625" style="10" customWidth="1"/>
    <col min="15" max="15" width="7" style="10" customWidth="1"/>
    <col min="16" max="16" width="11.5703125" style="10" bestFit="1" customWidth="1"/>
    <col min="17" max="17" width="16.42578125" style="10" customWidth="1"/>
    <col min="18" max="18" width="13.140625" style="10" customWidth="1"/>
    <col min="19" max="19" width="17" style="10" bestFit="1" customWidth="1"/>
    <col min="20" max="20" width="12.85546875" style="10" bestFit="1" customWidth="1"/>
    <col min="21" max="21" width="14.42578125" style="10" bestFit="1" customWidth="1"/>
    <col min="22" max="22" width="15" style="10" customWidth="1"/>
    <col min="23" max="23" width="14.42578125" style="10" customWidth="1"/>
    <col min="24" max="24" width="14.5703125" style="10" customWidth="1"/>
    <col min="25" max="25" width="14.42578125" style="10" customWidth="1"/>
    <col min="26" max="26" width="19.7109375" style="10" bestFit="1" customWidth="1"/>
    <col min="27" max="27" width="16.7109375" style="10" bestFit="1" customWidth="1"/>
    <col min="28" max="28" width="8.5703125" style="10" customWidth="1"/>
    <col min="29" max="29" width="46.85546875" style="10" customWidth="1"/>
  </cols>
  <sheetData>
    <row r="1" spans="1:29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18"/>
      <c r="AC1" s="18"/>
    </row>
    <row r="2" spans="1:29">
      <c r="A2" s="16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8"/>
      <c r="AB2" s="18"/>
      <c r="AC2" s="18"/>
    </row>
    <row r="3" spans="1:29" ht="4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A3" s="1" t="s">
        <v>27</v>
      </c>
      <c r="AB3" s="1" t="s">
        <v>28</v>
      </c>
      <c r="AC3" s="14" t="s">
        <v>29</v>
      </c>
    </row>
    <row r="4" spans="1:29" ht="43.5" thickBot="1">
      <c r="A4" s="3">
        <v>15</v>
      </c>
      <c r="B4" s="3">
        <v>0</v>
      </c>
      <c r="C4" s="4">
        <v>43465</v>
      </c>
      <c r="D4" s="5">
        <v>2018</v>
      </c>
      <c r="E4" s="3">
        <v>268</v>
      </c>
      <c r="F4" s="3">
        <v>0</v>
      </c>
      <c r="G4" s="5" t="s">
        <v>31</v>
      </c>
      <c r="H4" s="5"/>
      <c r="I4" s="6" t="s">
        <v>34</v>
      </c>
      <c r="J4" s="3">
        <v>49</v>
      </c>
      <c r="K4" s="7" t="s">
        <v>32</v>
      </c>
      <c r="L4" s="5" t="s">
        <v>30</v>
      </c>
      <c r="M4" s="5">
        <v>0</v>
      </c>
      <c r="N4" s="3">
        <v>0</v>
      </c>
      <c r="O4" s="5"/>
      <c r="P4" s="5"/>
      <c r="Q4" s="8">
        <v>12.42</v>
      </c>
      <c r="R4" s="8">
        <v>0</v>
      </c>
      <c r="S4" s="8">
        <v>12.42</v>
      </c>
      <c r="T4" s="8">
        <v>0</v>
      </c>
      <c r="U4" s="8">
        <v>12.42</v>
      </c>
      <c r="V4" s="8"/>
      <c r="W4" s="8"/>
      <c r="X4" s="8"/>
      <c r="Y4" s="8">
        <v>0</v>
      </c>
      <c r="Z4" s="8">
        <v>12.42</v>
      </c>
      <c r="AA4" s="8">
        <v>0</v>
      </c>
      <c r="AB4" s="3">
        <v>9</v>
      </c>
      <c r="AC4" s="15" t="s">
        <v>51</v>
      </c>
    </row>
    <row r="5" spans="1:29" ht="29.25" thickBot="1">
      <c r="A5" s="3">
        <v>23</v>
      </c>
      <c r="B5" s="3">
        <v>0</v>
      </c>
      <c r="C5" s="4">
        <v>43465</v>
      </c>
      <c r="D5" s="5">
        <v>2018</v>
      </c>
      <c r="E5" s="3">
        <v>382</v>
      </c>
      <c r="F5" s="3">
        <v>0</v>
      </c>
      <c r="G5" s="5" t="s">
        <v>35</v>
      </c>
      <c r="H5" s="5"/>
      <c r="I5" s="6" t="s">
        <v>36</v>
      </c>
      <c r="J5" s="3">
        <v>60</v>
      </c>
      <c r="K5" s="7" t="s">
        <v>37</v>
      </c>
      <c r="L5" s="5" t="s">
        <v>30</v>
      </c>
      <c r="M5" s="5">
        <v>0</v>
      </c>
      <c r="N5" s="3">
        <v>0</v>
      </c>
      <c r="O5" s="5"/>
      <c r="P5" s="5"/>
      <c r="Q5" s="8">
        <v>64.55</v>
      </c>
      <c r="R5" s="8">
        <v>0</v>
      </c>
      <c r="S5" s="8">
        <v>64.55</v>
      </c>
      <c r="T5" s="8">
        <v>0</v>
      </c>
      <c r="U5" s="8">
        <v>64.55</v>
      </c>
      <c r="V5" s="8"/>
      <c r="W5" s="8"/>
      <c r="X5" s="8"/>
      <c r="Y5" s="8">
        <v>0</v>
      </c>
      <c r="Z5" s="8">
        <v>64.55</v>
      </c>
      <c r="AA5" s="8">
        <v>64.55</v>
      </c>
      <c r="AB5" s="3">
        <v>9</v>
      </c>
      <c r="AC5" s="15" t="s">
        <v>52</v>
      </c>
    </row>
    <row r="6" spans="1:29" ht="29.25" thickBot="1">
      <c r="A6" s="3">
        <v>24</v>
      </c>
      <c r="B6" s="3">
        <v>0</v>
      </c>
      <c r="C6" s="4">
        <v>43465</v>
      </c>
      <c r="D6" s="5">
        <v>2018</v>
      </c>
      <c r="E6" s="3">
        <v>382</v>
      </c>
      <c r="F6" s="3">
        <v>0</v>
      </c>
      <c r="G6" s="5" t="s">
        <v>35</v>
      </c>
      <c r="H6" s="5"/>
      <c r="I6" s="6" t="s">
        <v>38</v>
      </c>
      <c r="J6" s="3">
        <v>94</v>
      </c>
      <c r="K6" s="7" t="s">
        <v>39</v>
      </c>
      <c r="L6" s="5" t="s">
        <v>30</v>
      </c>
      <c r="M6" s="5">
        <v>0</v>
      </c>
      <c r="N6" s="3">
        <v>0</v>
      </c>
      <c r="O6" s="5"/>
      <c r="P6" s="5"/>
      <c r="Q6" s="8">
        <v>512.36</v>
      </c>
      <c r="R6" s="8">
        <v>0</v>
      </c>
      <c r="S6" s="8">
        <v>512.36</v>
      </c>
      <c r="T6" s="8">
        <v>0</v>
      </c>
      <c r="U6" s="8">
        <v>512.36</v>
      </c>
      <c r="V6" s="8"/>
      <c r="W6" s="8"/>
      <c r="X6" s="8"/>
      <c r="Y6" s="8">
        <v>0</v>
      </c>
      <c r="Z6" s="8">
        <v>512.36</v>
      </c>
      <c r="AA6" s="8">
        <v>512.36</v>
      </c>
      <c r="AB6" s="3">
        <v>9</v>
      </c>
      <c r="AC6" s="15" t="s">
        <v>52</v>
      </c>
    </row>
    <row r="7" spans="1:29" ht="29.25" thickBot="1">
      <c r="A7" s="3">
        <v>25</v>
      </c>
      <c r="B7" s="3">
        <v>0</v>
      </c>
      <c r="C7" s="4">
        <v>43465</v>
      </c>
      <c r="D7" s="5">
        <v>2018</v>
      </c>
      <c r="E7" s="3">
        <v>382</v>
      </c>
      <c r="F7" s="3">
        <v>0</v>
      </c>
      <c r="G7" s="5" t="s">
        <v>35</v>
      </c>
      <c r="H7" s="5"/>
      <c r="I7" s="6" t="s">
        <v>38</v>
      </c>
      <c r="J7" s="3">
        <v>156</v>
      </c>
      <c r="K7" s="7" t="s">
        <v>40</v>
      </c>
      <c r="L7" s="5" t="s">
        <v>30</v>
      </c>
      <c r="M7" s="5">
        <v>0</v>
      </c>
      <c r="N7" s="3">
        <v>0</v>
      </c>
      <c r="O7" s="5"/>
      <c r="P7" s="5"/>
      <c r="Q7" s="8">
        <v>64.56</v>
      </c>
      <c r="R7" s="8">
        <v>0</v>
      </c>
      <c r="S7" s="8">
        <v>64.56</v>
      </c>
      <c r="T7" s="8">
        <v>0</v>
      </c>
      <c r="U7" s="8">
        <v>64.56</v>
      </c>
      <c r="V7" s="8"/>
      <c r="W7" s="8"/>
      <c r="X7" s="8"/>
      <c r="Y7" s="8">
        <v>0</v>
      </c>
      <c r="Z7" s="8">
        <v>64.56</v>
      </c>
      <c r="AA7" s="8">
        <v>64.56</v>
      </c>
      <c r="AB7" s="3">
        <v>9</v>
      </c>
      <c r="AC7" s="15" t="s">
        <v>52</v>
      </c>
    </row>
    <row r="8" spans="1:29" ht="29.25" thickBot="1">
      <c r="A8" s="3">
        <v>26</v>
      </c>
      <c r="B8" s="3">
        <v>0</v>
      </c>
      <c r="C8" s="4">
        <v>43465</v>
      </c>
      <c r="D8" s="5">
        <v>2018</v>
      </c>
      <c r="E8" s="3">
        <v>382</v>
      </c>
      <c r="F8" s="3">
        <v>0</v>
      </c>
      <c r="G8" s="5" t="s">
        <v>35</v>
      </c>
      <c r="H8" s="5"/>
      <c r="I8" s="6" t="s">
        <v>41</v>
      </c>
      <c r="J8" s="3">
        <v>71</v>
      </c>
      <c r="K8" s="7" t="s">
        <v>42</v>
      </c>
      <c r="L8" s="5" t="s">
        <v>30</v>
      </c>
      <c r="M8" s="5">
        <v>0</v>
      </c>
      <c r="N8" s="3">
        <v>0</v>
      </c>
      <c r="O8" s="5"/>
      <c r="P8" s="5"/>
      <c r="Q8" s="8">
        <v>2764.31</v>
      </c>
      <c r="R8" s="8">
        <v>0</v>
      </c>
      <c r="S8" s="8">
        <v>2764.31</v>
      </c>
      <c r="T8" s="8">
        <v>0</v>
      </c>
      <c r="U8" s="8">
        <v>2764.31</v>
      </c>
      <c r="V8" s="8"/>
      <c r="W8" s="8"/>
      <c r="X8" s="8"/>
      <c r="Y8" s="8">
        <v>0</v>
      </c>
      <c r="Z8" s="8">
        <v>2764.31</v>
      </c>
      <c r="AA8" s="8">
        <v>2764.31</v>
      </c>
      <c r="AB8" s="3">
        <v>9</v>
      </c>
      <c r="AC8" s="15" t="s">
        <v>52</v>
      </c>
    </row>
    <row r="9" spans="1:29" ht="29.25" thickBot="1">
      <c r="A9" s="3">
        <v>27</v>
      </c>
      <c r="B9" s="3">
        <v>0</v>
      </c>
      <c r="C9" s="4">
        <v>43465</v>
      </c>
      <c r="D9" s="5">
        <v>2018</v>
      </c>
      <c r="E9" s="3">
        <v>382</v>
      </c>
      <c r="F9" s="3">
        <v>0</v>
      </c>
      <c r="G9" s="5" t="s">
        <v>35</v>
      </c>
      <c r="H9" s="5"/>
      <c r="I9" s="6" t="s">
        <v>38</v>
      </c>
      <c r="J9" s="3">
        <v>890</v>
      </c>
      <c r="K9" s="7" t="s">
        <v>43</v>
      </c>
      <c r="L9" s="5" t="s">
        <v>30</v>
      </c>
      <c r="M9" s="5">
        <v>0</v>
      </c>
      <c r="N9" s="3">
        <v>0</v>
      </c>
      <c r="O9" s="5"/>
      <c r="P9" s="5"/>
      <c r="Q9" s="8">
        <v>100</v>
      </c>
      <c r="R9" s="8">
        <v>0</v>
      </c>
      <c r="S9" s="8">
        <v>100</v>
      </c>
      <c r="T9" s="8">
        <v>0</v>
      </c>
      <c r="U9" s="8">
        <v>100</v>
      </c>
      <c r="V9" s="8"/>
      <c r="W9" s="8"/>
      <c r="X9" s="8"/>
      <c r="Y9" s="8">
        <v>0</v>
      </c>
      <c r="Z9" s="8">
        <v>100</v>
      </c>
      <c r="AA9" s="8">
        <v>100</v>
      </c>
      <c r="AB9" s="3">
        <v>9</v>
      </c>
      <c r="AC9" s="15" t="s">
        <v>52</v>
      </c>
    </row>
    <row r="10" spans="1:29" ht="86.25" thickBot="1">
      <c r="A10" s="3">
        <v>17</v>
      </c>
      <c r="B10" s="3">
        <v>0</v>
      </c>
      <c r="C10" s="4">
        <v>43465</v>
      </c>
      <c r="D10" s="5">
        <v>2018</v>
      </c>
      <c r="E10" s="3">
        <v>455</v>
      </c>
      <c r="F10" s="3">
        <v>0</v>
      </c>
      <c r="G10" s="5" t="s">
        <v>33</v>
      </c>
      <c r="H10" s="5"/>
      <c r="I10" s="6" t="s">
        <v>44</v>
      </c>
      <c r="J10" s="3">
        <v>1012</v>
      </c>
      <c r="K10" s="7" t="s">
        <v>45</v>
      </c>
      <c r="L10" s="5" t="s">
        <v>30</v>
      </c>
      <c r="M10" s="5">
        <v>0</v>
      </c>
      <c r="N10" s="3">
        <v>0</v>
      </c>
      <c r="O10" s="5"/>
      <c r="P10" s="5"/>
      <c r="Q10" s="8">
        <v>171.52</v>
      </c>
      <c r="R10" s="8">
        <v>0</v>
      </c>
      <c r="S10" s="8">
        <v>171.52</v>
      </c>
      <c r="T10" s="8">
        <v>0</v>
      </c>
      <c r="U10" s="8">
        <v>171.52</v>
      </c>
      <c r="V10" s="8"/>
      <c r="W10" s="8"/>
      <c r="X10" s="8"/>
      <c r="Y10" s="8">
        <v>0</v>
      </c>
      <c r="Z10" s="8">
        <v>171.52</v>
      </c>
      <c r="AA10" s="8">
        <v>0</v>
      </c>
      <c r="AB10" s="3">
        <v>9</v>
      </c>
      <c r="AC10" s="15" t="s">
        <v>51</v>
      </c>
    </row>
    <row r="11" spans="1:29" ht="29.25" thickBot="1">
      <c r="A11" s="3">
        <v>28</v>
      </c>
      <c r="B11" s="3">
        <v>0</v>
      </c>
      <c r="C11" s="4">
        <v>43465</v>
      </c>
      <c r="D11" s="5">
        <v>2018</v>
      </c>
      <c r="E11" s="3">
        <v>688</v>
      </c>
      <c r="F11" s="3">
        <v>0</v>
      </c>
      <c r="G11" s="5" t="s">
        <v>46</v>
      </c>
      <c r="H11" s="5" t="s">
        <v>47</v>
      </c>
      <c r="I11" s="6" t="s">
        <v>48</v>
      </c>
      <c r="J11" s="3">
        <v>973</v>
      </c>
      <c r="K11" s="7" t="s">
        <v>49</v>
      </c>
      <c r="L11" s="5" t="s">
        <v>30</v>
      </c>
      <c r="M11" s="5">
        <v>0</v>
      </c>
      <c r="N11" s="3">
        <v>0</v>
      </c>
      <c r="O11" s="5"/>
      <c r="P11" s="5"/>
      <c r="Q11" s="8">
        <v>352</v>
      </c>
      <c r="R11" s="8">
        <v>0</v>
      </c>
      <c r="S11" s="8">
        <v>352</v>
      </c>
      <c r="T11" s="8">
        <v>0</v>
      </c>
      <c r="U11" s="8">
        <v>352</v>
      </c>
      <c r="V11" s="8"/>
      <c r="W11" s="8"/>
      <c r="X11" s="8"/>
      <c r="Y11" s="8">
        <v>0</v>
      </c>
      <c r="Z11" s="8">
        <v>352</v>
      </c>
      <c r="AA11" s="8">
        <v>0</v>
      </c>
      <c r="AB11" s="3">
        <v>9</v>
      </c>
      <c r="AC11" s="15" t="s">
        <v>53</v>
      </c>
    </row>
    <row r="12" spans="1:29" ht="86.25" thickBot="1">
      <c r="A12" s="3">
        <v>22</v>
      </c>
      <c r="B12" s="3">
        <v>0</v>
      </c>
      <c r="C12" s="4">
        <v>43465</v>
      </c>
      <c r="D12" s="5">
        <v>2018</v>
      </c>
      <c r="E12" s="3">
        <v>688</v>
      </c>
      <c r="F12" s="3">
        <v>4</v>
      </c>
      <c r="G12" s="5" t="s">
        <v>46</v>
      </c>
      <c r="H12" s="5"/>
      <c r="I12" s="6" t="s">
        <v>50</v>
      </c>
      <c r="J12" s="3">
        <v>49</v>
      </c>
      <c r="K12" s="7" t="s">
        <v>32</v>
      </c>
      <c r="L12" s="5" t="s">
        <v>30</v>
      </c>
      <c r="M12" s="5">
        <v>0</v>
      </c>
      <c r="N12" s="3">
        <v>0</v>
      </c>
      <c r="O12" s="5"/>
      <c r="P12" s="5"/>
      <c r="Q12" s="9">
        <v>33.58</v>
      </c>
      <c r="R12" s="9">
        <v>0</v>
      </c>
      <c r="S12" s="9">
        <v>33.58</v>
      </c>
      <c r="T12" s="9">
        <v>0</v>
      </c>
      <c r="U12" s="9">
        <v>33.58</v>
      </c>
      <c r="V12" s="9"/>
      <c r="W12" s="9"/>
      <c r="X12" s="9"/>
      <c r="Y12" s="9">
        <v>0</v>
      </c>
      <c r="Z12" s="9">
        <v>33.58</v>
      </c>
      <c r="AA12" s="9">
        <v>0</v>
      </c>
      <c r="AB12" s="3">
        <v>9</v>
      </c>
      <c r="AC12" s="15" t="s">
        <v>51</v>
      </c>
    </row>
    <row r="13" spans="1:29">
      <c r="Q13" s="12"/>
      <c r="R13" s="12"/>
      <c r="S13" s="13">
        <f>SUM(S4:S12)</f>
        <v>4075.2999999999997</v>
      </c>
      <c r="T13" s="13">
        <f>SUM(T4:T12)</f>
        <v>0</v>
      </c>
      <c r="U13" s="13">
        <f>SUM(U4:U12)</f>
        <v>4075.2999999999997</v>
      </c>
      <c r="V13" s="13">
        <f t="shared" ref="V13:AA13" si="0">SUM(V4:V12)</f>
        <v>0</v>
      </c>
      <c r="W13" s="13">
        <f t="shared" si="0"/>
        <v>0</v>
      </c>
      <c r="X13" s="13">
        <f t="shared" si="0"/>
        <v>0</v>
      </c>
      <c r="Y13" s="13">
        <f t="shared" si="0"/>
        <v>0</v>
      </c>
      <c r="Z13" s="13">
        <f t="shared" si="0"/>
        <v>4075.2999999999997</v>
      </c>
      <c r="AA13" s="13">
        <f t="shared" si="0"/>
        <v>3505.7799999999997</v>
      </c>
    </row>
  </sheetData>
  <mergeCells count="2">
    <mergeCell ref="A1:AC1"/>
    <mergeCell ref="A2:AC2"/>
  </mergeCells>
  <pageMargins left="0.7" right="0.7" top="0.75" bottom="0.75" header="0.3" footer="0.3"/>
  <pageSetup paperSize="8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2019-07-03T11:39:46Z</dcterms:modified>
</cp:coreProperties>
</file>