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Foglio1!$1:$3</definedName>
  </definedNames>
  <calcPr calcId="125725"/>
</workbook>
</file>

<file path=xl/calcChain.xml><?xml version="1.0" encoding="utf-8"?>
<calcChain xmlns="http://schemas.openxmlformats.org/spreadsheetml/2006/main">
  <c r="Y25" i="1"/>
  <c r="V25"/>
  <c r="U25"/>
  <c r="Q25"/>
  <c r="AA25"/>
  <c r="T25"/>
</calcChain>
</file>

<file path=xl/sharedStrings.xml><?xml version="1.0" encoding="utf-8"?>
<sst xmlns="http://schemas.openxmlformats.org/spreadsheetml/2006/main" count="148" uniqueCount="72">
  <si>
    <t>RENDICONTO ESERCIZIO 2018-RIACCERTAMENTO ORDINARIO DEI RESIDUI- ELENCO ACCERTAMENTI DA RESIDUI 2017 E PREC. DA RIPORTARE-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</si>
  <si>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</si>
  <si>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</si>
  <si>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</si>
  <si>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</si>
  <si>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</si>
  <si>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</si>
  <si>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</si>
  <si>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</si>
  <si>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</si>
  <si>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</si>
  <si>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</si>
  <si>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</si>
  <si>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</si>
  <si>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</si>
  <si>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</si>
  <si>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</si>
  <si>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</si>
  <si>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>Variazioni eseguite in corso d'anno</t>
  </si>
  <si>
    <t>incassati 2018</t>
  </si>
  <si>
    <t>Da Incassare prima del riaccert.ordin.</t>
  </si>
  <si>
    <t>Magg.accert. residui</t>
  </si>
  <si>
    <t>Eliminati per insussistenza</t>
  </si>
  <si>
    <t>Eliminati per inesigibilita'/prescrizione</t>
  </si>
  <si>
    <t>Crediti dubbia esigibilita' eliminati  per inesig.</t>
  </si>
  <si>
    <t>Residui mantenuti da riportare</t>
  </si>
  <si>
    <t>Dubbia Esigibilita'</t>
  </si>
  <si>
    <t>Finanziato da</t>
  </si>
  <si>
    <t>Cod. resp.</t>
  </si>
  <si>
    <t>Tipo perfezionamento</t>
  </si>
  <si>
    <t>RE</t>
  </si>
  <si>
    <t>2.01.01.02.018</t>
  </si>
  <si>
    <t>CO-FINANZIAMENTO P.S.R.UMBRIA 2007/2013 Mis.313 Incentivazione attivita' turistiche "Sentieri del Coscerno"-CONTRIBUTO B.I.M. PER IVA Corrisp.U 1040/1</t>
  </si>
  <si>
    <t>CONSORZIO BIM - CASCIA</t>
  </si>
  <si>
    <t>AL</t>
  </si>
  <si>
    <t>2.01.01.02.001</t>
  </si>
  <si>
    <t>PSR 2007/20013 MIS.2.2.5 ANNUALITA' 2016 CONTRIBUTO REG.LE ESCLUSIONE TAGLIO FAGGETE MONTAGNA USIGNI</t>
  </si>
  <si>
    <t>REGIONE UMBRIA</t>
  </si>
  <si>
    <t>EMERGENZA SISMA 30 OTTOBRE 2016- CONTRIBUTO REGIONALE PER EROGAZIONE CONTRIBUTO AUTONOMA SISTEMAZIONE -</t>
  </si>
  <si>
    <t>Contributo a rendicontazione BIM per manutenzione verde pubblico n.14 del 29/07/16-ns prot.1093 del 2/8/16</t>
  </si>
  <si>
    <t>CONTRIBUTO BIM a rendicontazione finale per sistemazione parchi e giardini comunali</t>
  </si>
  <si>
    <t>CONTRIBUTO BIM delibera C.D.6 del 11/08/17 PER ATTIVITA' DI MANUTENZIONE ORDINARIA STRADE</t>
  </si>
  <si>
    <t>3.05.02.03.005</t>
  </si>
  <si>
    <t>RECUPERO SPESE MUTUI SERVIZIO IDRICO INTEGRATO 2014</t>
  </si>
  <si>
    <t>VALLE UMBRA SERVIZI SPA.</t>
  </si>
  <si>
    <t>RECUPERO SPESE MUTUI SERVIZIO IDRICO INTEGRATO 2015</t>
  </si>
  <si>
    <t>RECUPERO SPESE MUTUI SERVIZIO IDRICO INTEGRATO anno 2016</t>
  </si>
  <si>
    <t>RECUPERO SPESE MUTUI SERVIZIO IDRICO INTEGRATO 2017</t>
  </si>
  <si>
    <t>4.02.01.02.001</t>
  </si>
  <si>
    <t>POR-FESR ASSE II ATT.a1) ANALISI CONDIZIONE LIMITE PER L'EMERGENZA (CLE) REGIONE UMBRIA-</t>
  </si>
  <si>
    <t>PD</t>
  </si>
  <si>
    <t>EMERGENZA SISMICA AGOSTO-OTTOBRE 2016 CONTRIBUTO REG.LE LAVORI DI MESSA IN SICUREZZA Campanile Chiesa S.Bartolomeo in Mucciafora</t>
  </si>
  <si>
    <t>EMERGENZA SISMICA AGOSTO-OTTOBRE 2016 CONTRIBUTO REG.LE LAVORI DI MESSA IN SICUREZZA CAMPANILE CHIESA S.SALVATORE IN FRAZ.USIGNI</t>
  </si>
  <si>
    <t>EMERGENZA SISMICA AGOSTO-OTTOBRE 2016 CONTRIBUTO REG.LE LAVORI DI MESSA IN SICUREZZA CAMPANILE CHIESA S.Giuseppe D'Arimatea in Fraz.Roccatamburo-Spese tecniche</t>
  </si>
  <si>
    <t>EMERGENZA SISMICA AGOSTO-OTTOBRE 2016 CONTRIBUTO REG.LE LAVORI DI MESSA IN SICUREZZA cappella dell'immagine (spese tecniche)</t>
  </si>
  <si>
    <t>CONTRIBUTI A PRIVATI PER LA RICOSTRUZIONE - SISMA 19/09/79 - art.18</t>
  </si>
  <si>
    <t>GR</t>
  </si>
  <si>
    <t>F.P.V. Str</t>
  </si>
  <si>
    <t>allegato "C" Contributo Regionale sisma 1979- contributi a privati- finanziati e non inseriti nella rendicontazione e gia' coperti con avanzo di amministrazione di parte corrente</t>
  </si>
  <si>
    <t>Allegato "D" DGR 1784/14-Contributo Reg.le ulteriori necessita' art.18 LR 26/82 non considerati nella DGR 1652/11-2^ rata</t>
  </si>
  <si>
    <t>SISMA 1997 - CONTRIBUTO REG.LE DA TRASFERIRE A PRIVATI PER LA RICOSTRUZIONE</t>
  </si>
  <si>
    <t>4.02.01.02.018</t>
  </si>
  <si>
    <t>CONTRIBUTO CONSORZIO BIM a rendicontazione finale MANUTENZIONE STRADE DELLA FRAZIONE USIGNI CORR.U</t>
  </si>
  <si>
    <t>4.02.01.02.999</t>
  </si>
  <si>
    <t>CONTRIBUTO A.S.B.U.C.POGGIODOMO SISTEMAZIONE STRADA S.LORENZO NOTA NS PROT.829 DEL 15/05/12</t>
  </si>
  <si>
    <t>A.S.B.U.C. DI POGGIODOMO</t>
  </si>
  <si>
    <t xml:space="preserve"> SIG. SABATINI SANDRO     RESPONSABILE AREA TECNICA ALLEGATO ALLA DETERMINA n.30 del01/04/2019</t>
  </si>
  <si>
    <t>Mantenere a residui contributo a rendicontazione di spese eseguite. In attesa erogazione</t>
  </si>
  <si>
    <t>Mantenere a residui contributo. In attesa erogazione</t>
  </si>
  <si>
    <t>Trattasi di contributo dupplicato per errore.Da Eliminare Avanzo corrente.</t>
  </si>
  <si>
    <t>Mantenere a residui  somme in attesa di erogazione.</t>
  </si>
  <si>
    <t>Eliminare in quanto Economia su impegno corrisp.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</si>
</sst>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3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left"/>
    </xf>
    <xf numFmtId="4" fontId="2" fillId="0" borderId="2" xfId="0" applyNumberFormat="1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/>
    <xf numFmtId="4" fontId="4" fillId="0" borderId="2" xfId="0" applyNumberFormat="1" applyFont="1" applyBorder="1"/>
    <xf numFmtId="4" fontId="5" fillId="0" borderId="2" xfId="0" applyNumberFormat="1" applyFont="1" applyBorder="1"/>
    <xf numFmtId="0" fontId="5" fillId="0" borderId="2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5"/>
  <sheetViews>
    <sheetView tabSelected="1" view="pageBreakPreview" topLeftCell="N1" zoomScale="60" zoomScaleNormal="100" workbookViewId="0">
      <selection activeCell="Y25" sqref="Y25"/>
    </sheetView>
  </sheetViews>
  <sheetFormatPr defaultRowHeight="15"/>
  <cols>
    <col min="1" max="1" width="8.28515625" style="2" customWidth="1"/>
    <col min="2" max="2" width="9.28515625" style="2" customWidth="1"/>
    <col min="3" max="3" width="11.28515625" style="2" bestFit="1" customWidth="1"/>
    <col min="4" max="4" width="10.7109375" style="2" bestFit="1" customWidth="1"/>
    <col min="5" max="5" width="5.5703125" style="2" customWidth="1"/>
    <col min="6" max="6" width="4.42578125" style="2" customWidth="1"/>
    <col min="7" max="7" width="19" style="14" bestFit="1" customWidth="1"/>
    <col min="8" max="8" width="3" style="2" customWidth="1"/>
    <col min="9" max="9" width="36.5703125" style="1" bestFit="1" customWidth="1"/>
    <col min="10" max="10" width="8.140625" style="2" customWidth="1"/>
    <col min="11" max="11" width="31.85546875" style="2" customWidth="1"/>
    <col min="12" max="12" width="4.7109375" style="2" customWidth="1"/>
    <col min="13" max="13" width="10.5703125" style="2" bestFit="1" customWidth="1"/>
    <col min="14" max="14" width="9.85546875" style="2" bestFit="1" customWidth="1"/>
    <col min="15" max="15" width="7" style="2" customWidth="1"/>
    <col min="16" max="16" width="14.140625" style="2" customWidth="1"/>
    <col min="17" max="17" width="17.5703125" style="2" bestFit="1" customWidth="1"/>
    <col min="18" max="18" width="12.85546875" style="2" customWidth="1"/>
    <col min="19" max="19" width="16.7109375" style="2" bestFit="1" customWidth="1"/>
    <col min="20" max="20" width="15.28515625" style="2" bestFit="1" customWidth="1"/>
    <col min="21" max="22" width="15.28515625" style="2" customWidth="1"/>
    <col min="23" max="23" width="18.5703125" style="2" bestFit="1" customWidth="1"/>
    <col min="24" max="24" width="10.5703125" style="2" bestFit="1" customWidth="1"/>
    <col min="25" max="25" width="14.140625" style="2" bestFit="1" customWidth="1"/>
    <col min="26" max="26" width="12.7109375" style="2" bestFit="1" customWidth="1"/>
    <col min="27" max="27" width="19.7109375" style="2" bestFit="1" customWidth="1"/>
    <col min="28" max="28" width="16.7109375" style="2" bestFit="1" customWidth="1"/>
    <col min="29" max="29" width="16.7109375" style="2" customWidth="1"/>
    <col min="30" max="30" width="17.5703125" style="2" bestFit="1" customWidth="1"/>
    <col min="31" max="31" width="26.5703125" style="1" customWidth="1"/>
  </cols>
  <sheetData>
    <row r="1" spans="1:3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"/>
    </row>
    <row r="2" spans="1:31" ht="15.75" thickBot="1">
      <c r="A2" s="20" t="s">
        <v>66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1"/>
    </row>
    <row r="3" spans="1:31" ht="105.75" thickBo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5" t="s">
        <v>29</v>
      </c>
    </row>
    <row r="4" spans="1:31" ht="72" thickBot="1">
      <c r="A4" s="6">
        <v>23</v>
      </c>
      <c r="B4" s="6">
        <v>0</v>
      </c>
      <c r="C4" s="7">
        <v>42369</v>
      </c>
      <c r="D4" s="8">
        <v>2015</v>
      </c>
      <c r="E4" s="6">
        <v>201</v>
      </c>
      <c r="F4" s="6">
        <v>1</v>
      </c>
      <c r="G4" s="6" t="s">
        <v>31</v>
      </c>
      <c r="H4" s="8"/>
      <c r="I4" s="9" t="s">
        <v>32</v>
      </c>
      <c r="J4" s="6">
        <v>95</v>
      </c>
      <c r="K4" s="10" t="s">
        <v>33</v>
      </c>
      <c r="L4" s="8" t="s">
        <v>30</v>
      </c>
      <c r="M4" s="8">
        <v>2015</v>
      </c>
      <c r="N4" s="6">
        <v>569</v>
      </c>
      <c r="O4" s="8" t="s">
        <v>34</v>
      </c>
      <c r="P4" s="7">
        <v>42083</v>
      </c>
      <c r="Q4" s="11">
        <v>2266</v>
      </c>
      <c r="R4" s="6">
        <v>0</v>
      </c>
      <c r="S4" s="11">
        <v>0</v>
      </c>
      <c r="T4" s="11">
        <v>2266</v>
      </c>
      <c r="U4" s="11"/>
      <c r="V4" s="11"/>
      <c r="W4" s="12"/>
      <c r="X4" s="11"/>
      <c r="Y4" s="13"/>
      <c r="Z4" s="13"/>
      <c r="AA4" s="11">
        <v>2266</v>
      </c>
      <c r="AB4" s="13"/>
      <c r="AC4" s="13"/>
      <c r="AD4" s="6">
        <v>8</v>
      </c>
      <c r="AE4" s="15" t="s">
        <v>67</v>
      </c>
    </row>
    <row r="5" spans="1:31" ht="57.75" thickBot="1">
      <c r="A5" s="6">
        <v>14</v>
      </c>
      <c r="B5" s="6">
        <v>0</v>
      </c>
      <c r="C5" s="7">
        <v>42735</v>
      </c>
      <c r="D5" s="8">
        <v>2016</v>
      </c>
      <c r="E5" s="6">
        <v>202</v>
      </c>
      <c r="F5" s="6">
        <v>0</v>
      </c>
      <c r="G5" s="6" t="s">
        <v>35</v>
      </c>
      <c r="H5" s="8"/>
      <c r="I5" s="9" t="s">
        <v>36</v>
      </c>
      <c r="J5" s="6">
        <v>62</v>
      </c>
      <c r="K5" s="10" t="s">
        <v>37</v>
      </c>
      <c r="L5" s="8" t="s">
        <v>30</v>
      </c>
      <c r="M5" s="8">
        <v>2016</v>
      </c>
      <c r="N5">
        <v>0</v>
      </c>
      <c r="O5" s="8"/>
      <c r="P5" s="8"/>
      <c r="Q5" s="11">
        <v>17836.8</v>
      </c>
      <c r="R5" s="6">
        <v>0</v>
      </c>
      <c r="S5" s="11">
        <v>0</v>
      </c>
      <c r="T5" s="11">
        <v>17836.8</v>
      </c>
      <c r="U5" s="11"/>
      <c r="V5" s="11"/>
      <c r="W5" s="12"/>
      <c r="X5" s="11"/>
      <c r="Y5" s="13"/>
      <c r="Z5" s="13"/>
      <c r="AA5" s="11">
        <v>17836.8</v>
      </c>
      <c r="AB5" s="13"/>
      <c r="AC5" s="13"/>
      <c r="AD5" s="6">
        <v>8</v>
      </c>
      <c r="AE5" s="15" t="s">
        <v>68</v>
      </c>
    </row>
    <row r="6" spans="1:31" ht="57.75" thickBot="1">
      <c r="A6" s="6">
        <v>10</v>
      </c>
      <c r="B6" s="6">
        <v>0</v>
      </c>
      <c r="C6" s="7">
        <v>43100</v>
      </c>
      <c r="D6" s="8">
        <v>2017</v>
      </c>
      <c r="E6" s="6">
        <v>210</v>
      </c>
      <c r="F6" s="6">
        <v>2</v>
      </c>
      <c r="G6" s="6" t="s">
        <v>35</v>
      </c>
      <c r="H6" s="8"/>
      <c r="I6" s="9" t="s">
        <v>38</v>
      </c>
      <c r="J6" s="6">
        <v>62</v>
      </c>
      <c r="K6" s="10" t="s">
        <v>37</v>
      </c>
      <c r="L6" s="8" t="s">
        <v>30</v>
      </c>
      <c r="M6" s="8">
        <v>2017</v>
      </c>
      <c r="N6" s="6">
        <v>0</v>
      </c>
      <c r="O6" s="8"/>
      <c r="P6" s="8"/>
      <c r="Q6" s="11">
        <v>33851.550000000003</v>
      </c>
      <c r="R6" s="6">
        <v>0</v>
      </c>
      <c r="S6" s="11">
        <v>33851.17</v>
      </c>
      <c r="T6" s="11">
        <v>0.38</v>
      </c>
      <c r="U6" s="11"/>
      <c r="V6" s="11"/>
      <c r="W6" s="12"/>
      <c r="X6" s="11"/>
      <c r="Y6" s="13"/>
      <c r="Z6" s="13"/>
      <c r="AA6" s="11">
        <v>0.38</v>
      </c>
      <c r="AB6" s="13"/>
      <c r="AC6" s="13"/>
      <c r="AD6" s="6">
        <v>8</v>
      </c>
      <c r="AE6" s="15" t="s">
        <v>67</v>
      </c>
    </row>
    <row r="7" spans="1:31" ht="43.5" thickBot="1">
      <c r="A7" s="6">
        <v>6</v>
      </c>
      <c r="B7" s="6">
        <v>0</v>
      </c>
      <c r="C7" s="7">
        <v>42735</v>
      </c>
      <c r="D7" s="8">
        <v>2016</v>
      </c>
      <c r="E7" s="6">
        <v>230</v>
      </c>
      <c r="F7" s="6">
        <v>2</v>
      </c>
      <c r="G7" s="6" t="s">
        <v>31</v>
      </c>
      <c r="H7" s="8"/>
      <c r="I7" s="9" t="s">
        <v>39</v>
      </c>
      <c r="J7" s="6">
        <v>95</v>
      </c>
      <c r="K7" s="10" t="s">
        <v>33</v>
      </c>
      <c r="L7" s="8" t="s">
        <v>30</v>
      </c>
      <c r="M7" s="8">
        <v>2016</v>
      </c>
      <c r="N7" s="6">
        <v>1093</v>
      </c>
      <c r="O7" s="8" t="s">
        <v>34</v>
      </c>
      <c r="P7" s="7">
        <v>42584</v>
      </c>
      <c r="Q7" s="11">
        <v>7999.9</v>
      </c>
      <c r="R7" s="6">
        <v>0</v>
      </c>
      <c r="S7" s="11">
        <v>0</v>
      </c>
      <c r="T7" s="11">
        <v>7999.9</v>
      </c>
      <c r="U7" s="11"/>
      <c r="V7" s="11"/>
      <c r="W7" s="12"/>
      <c r="X7" s="11"/>
      <c r="Y7" s="13"/>
      <c r="Z7" s="13"/>
      <c r="AA7" s="11">
        <v>7999.9</v>
      </c>
      <c r="AB7" s="13"/>
      <c r="AC7" s="13"/>
      <c r="AD7" s="6">
        <v>8</v>
      </c>
      <c r="AE7" s="15" t="s">
        <v>67</v>
      </c>
    </row>
    <row r="8" spans="1:31" ht="57.75" thickBot="1">
      <c r="A8" s="6">
        <v>7</v>
      </c>
      <c r="B8" s="6">
        <v>0</v>
      </c>
      <c r="C8" s="7">
        <v>42735</v>
      </c>
      <c r="D8" s="8">
        <v>2016</v>
      </c>
      <c r="E8" s="6">
        <v>230</v>
      </c>
      <c r="F8" s="6">
        <v>2</v>
      </c>
      <c r="G8" s="6" t="s">
        <v>31</v>
      </c>
      <c r="H8" s="8"/>
      <c r="I8" s="9" t="s">
        <v>40</v>
      </c>
      <c r="J8" s="6">
        <v>95</v>
      </c>
      <c r="K8" s="10" t="s">
        <v>33</v>
      </c>
      <c r="L8" s="8" t="s">
        <v>30</v>
      </c>
      <c r="M8" s="8">
        <v>2016</v>
      </c>
      <c r="N8" s="6">
        <v>602</v>
      </c>
      <c r="O8" s="8" t="s">
        <v>34</v>
      </c>
      <c r="P8" s="7">
        <v>42326</v>
      </c>
      <c r="Q8" s="11">
        <v>3234</v>
      </c>
      <c r="R8" s="6">
        <v>0</v>
      </c>
      <c r="S8" s="11">
        <v>0</v>
      </c>
      <c r="T8" s="11">
        <v>3234</v>
      </c>
      <c r="U8" s="11"/>
      <c r="V8" s="11"/>
      <c r="W8" s="12"/>
      <c r="X8" s="11"/>
      <c r="Y8" s="13"/>
      <c r="Z8" s="13"/>
      <c r="AA8" s="11">
        <v>3234</v>
      </c>
      <c r="AB8" s="13"/>
      <c r="AC8" s="13"/>
      <c r="AD8" s="6">
        <v>8</v>
      </c>
      <c r="AE8" s="15" t="s">
        <v>67</v>
      </c>
    </row>
    <row r="9" spans="1:31" ht="57.75" thickBot="1">
      <c r="A9" s="6">
        <v>12</v>
      </c>
      <c r="B9" s="6">
        <v>0</v>
      </c>
      <c r="C9" s="7">
        <v>43100</v>
      </c>
      <c r="D9" s="8">
        <v>2017</v>
      </c>
      <c r="E9" s="6">
        <v>230</v>
      </c>
      <c r="F9" s="6">
        <v>2</v>
      </c>
      <c r="G9" s="6" t="s">
        <v>31</v>
      </c>
      <c r="H9" s="8"/>
      <c r="I9" s="9" t="s">
        <v>41</v>
      </c>
      <c r="J9" s="6">
        <v>0</v>
      </c>
      <c r="K9" s="10"/>
      <c r="L9" s="8" t="s">
        <v>30</v>
      </c>
      <c r="M9" s="8">
        <v>2017</v>
      </c>
      <c r="N9" s="6">
        <v>6</v>
      </c>
      <c r="O9" s="8" t="s">
        <v>34</v>
      </c>
      <c r="P9" s="7">
        <v>42958</v>
      </c>
      <c r="Q9" s="11">
        <v>17769.400000000001</v>
      </c>
      <c r="R9" s="6">
        <v>0</v>
      </c>
      <c r="S9" s="11">
        <v>2769.4</v>
      </c>
      <c r="T9" s="11">
        <v>15000</v>
      </c>
      <c r="U9" s="11"/>
      <c r="V9" s="11">
        <v>-15000</v>
      </c>
      <c r="W9" s="12"/>
      <c r="X9" s="11"/>
      <c r="Y9" s="13"/>
      <c r="Z9" s="13"/>
      <c r="AA9" s="11"/>
      <c r="AB9" s="13"/>
      <c r="AC9" s="13"/>
      <c r="AD9" s="6">
        <v>8</v>
      </c>
      <c r="AE9" s="15" t="s">
        <v>69</v>
      </c>
    </row>
    <row r="10" spans="1:31" ht="43.5" thickBot="1">
      <c r="A10" s="6">
        <v>26</v>
      </c>
      <c r="B10" s="6">
        <v>0</v>
      </c>
      <c r="C10" s="7">
        <v>42004</v>
      </c>
      <c r="D10" s="8">
        <v>2014</v>
      </c>
      <c r="E10" s="6">
        <v>470</v>
      </c>
      <c r="F10" s="6">
        <v>0</v>
      </c>
      <c r="G10" s="6" t="s">
        <v>42</v>
      </c>
      <c r="H10" s="8"/>
      <c r="I10" s="9" t="s">
        <v>43</v>
      </c>
      <c r="J10" s="6">
        <v>602</v>
      </c>
      <c r="K10" s="10" t="s">
        <v>44</v>
      </c>
      <c r="L10" s="8" t="s">
        <v>30</v>
      </c>
      <c r="M10" s="8">
        <v>2014</v>
      </c>
      <c r="N10" s="6">
        <v>0</v>
      </c>
      <c r="O10" s="8"/>
      <c r="P10" s="8"/>
      <c r="Q10" s="11">
        <v>11781.24</v>
      </c>
      <c r="R10" s="6">
        <v>0</v>
      </c>
      <c r="S10" s="11">
        <v>8147.21</v>
      </c>
      <c r="T10" s="11">
        <v>3634.03</v>
      </c>
      <c r="U10" s="11"/>
      <c r="V10" s="11"/>
      <c r="W10" s="12"/>
      <c r="X10" s="11"/>
      <c r="Y10" s="13"/>
      <c r="Z10" s="13"/>
      <c r="AA10" s="11">
        <v>3634.03</v>
      </c>
      <c r="AB10" s="13"/>
      <c r="AC10" s="12"/>
      <c r="AD10" s="6">
        <v>8</v>
      </c>
      <c r="AE10" s="15" t="s">
        <v>70</v>
      </c>
    </row>
    <row r="11" spans="1:31" ht="43.5" thickBot="1">
      <c r="A11" s="6">
        <v>5</v>
      </c>
      <c r="B11" s="6">
        <v>0</v>
      </c>
      <c r="C11" s="7">
        <v>42314</v>
      </c>
      <c r="D11" s="8">
        <v>2015</v>
      </c>
      <c r="E11" s="6">
        <v>470</v>
      </c>
      <c r="F11" s="6">
        <v>0</v>
      </c>
      <c r="G11" s="6" t="s">
        <v>42</v>
      </c>
      <c r="H11" s="8"/>
      <c r="I11" s="9" t="s">
        <v>45</v>
      </c>
      <c r="J11" s="6">
        <v>602</v>
      </c>
      <c r="K11" s="10" t="s">
        <v>44</v>
      </c>
      <c r="L11" s="8" t="s">
        <v>30</v>
      </c>
      <c r="M11" s="8">
        <v>2015</v>
      </c>
      <c r="N11" s="6">
        <v>0</v>
      </c>
      <c r="O11" s="8"/>
      <c r="P11" s="8"/>
      <c r="Q11" s="11">
        <v>11789.78</v>
      </c>
      <c r="R11" s="6">
        <v>0</v>
      </c>
      <c r="S11" s="11">
        <v>0</v>
      </c>
      <c r="T11" s="11">
        <v>11789.78</v>
      </c>
      <c r="U11" s="11"/>
      <c r="V11" s="11"/>
      <c r="W11" s="12"/>
      <c r="X11" s="11"/>
      <c r="Y11" s="13"/>
      <c r="Z11" s="13"/>
      <c r="AA11" s="11">
        <v>11789.78</v>
      </c>
      <c r="AB11" s="13"/>
      <c r="AC11" s="12"/>
      <c r="AD11" s="6">
        <v>8</v>
      </c>
      <c r="AE11" s="15" t="s">
        <v>70</v>
      </c>
    </row>
    <row r="12" spans="1:31" ht="43.5" thickBot="1">
      <c r="A12" s="6">
        <v>10</v>
      </c>
      <c r="B12" s="6">
        <v>0</v>
      </c>
      <c r="C12" s="7">
        <v>42735</v>
      </c>
      <c r="D12" s="8">
        <v>2016</v>
      </c>
      <c r="E12" s="6">
        <v>470</v>
      </c>
      <c r="F12" s="6">
        <v>0</v>
      </c>
      <c r="G12" s="6" t="s">
        <v>42</v>
      </c>
      <c r="H12" s="8"/>
      <c r="I12" s="9" t="s">
        <v>46</v>
      </c>
      <c r="J12" s="6">
        <v>602</v>
      </c>
      <c r="K12" s="10" t="s">
        <v>44</v>
      </c>
      <c r="L12" s="8" t="s">
        <v>30</v>
      </c>
      <c r="M12" s="8">
        <v>2016</v>
      </c>
      <c r="N12" s="6">
        <v>0</v>
      </c>
      <c r="O12" s="8"/>
      <c r="P12" s="8"/>
      <c r="Q12" s="11">
        <v>11519.65</v>
      </c>
      <c r="R12" s="6">
        <v>0</v>
      </c>
      <c r="S12" s="11">
        <v>0</v>
      </c>
      <c r="T12" s="11">
        <v>11519.65</v>
      </c>
      <c r="U12" s="11"/>
      <c r="V12" s="11"/>
      <c r="W12" s="12"/>
      <c r="X12" s="11"/>
      <c r="Y12" s="13"/>
      <c r="Z12" s="13"/>
      <c r="AA12" s="11">
        <v>11519.65</v>
      </c>
      <c r="AB12" s="13"/>
      <c r="AC12" s="12"/>
      <c r="AD12" s="6">
        <v>8</v>
      </c>
      <c r="AE12" s="15" t="s">
        <v>70</v>
      </c>
    </row>
    <row r="13" spans="1:31" ht="43.5" thickBot="1">
      <c r="A13" s="6">
        <v>16</v>
      </c>
      <c r="B13" s="6">
        <v>0</v>
      </c>
      <c r="C13" s="7">
        <v>43100</v>
      </c>
      <c r="D13" s="8">
        <v>2017</v>
      </c>
      <c r="E13" s="6">
        <v>470</v>
      </c>
      <c r="F13" s="6">
        <v>0</v>
      </c>
      <c r="G13" s="6" t="s">
        <v>42</v>
      </c>
      <c r="H13" s="8"/>
      <c r="I13" s="9" t="s">
        <v>47</v>
      </c>
      <c r="J13" s="6">
        <v>0</v>
      </c>
      <c r="K13" s="10"/>
      <c r="L13" s="8" t="s">
        <v>30</v>
      </c>
      <c r="M13" s="8">
        <v>2017</v>
      </c>
      <c r="N13" s="6">
        <v>0</v>
      </c>
      <c r="O13" s="8"/>
      <c r="P13" s="8"/>
      <c r="Q13" s="11">
        <v>11519.65</v>
      </c>
      <c r="R13" s="6">
        <v>0</v>
      </c>
      <c r="S13" s="11">
        <v>0</v>
      </c>
      <c r="T13" s="11">
        <v>11519.65</v>
      </c>
      <c r="U13" s="11"/>
      <c r="V13" s="11"/>
      <c r="W13" s="12"/>
      <c r="X13" s="11"/>
      <c r="Y13" s="13"/>
      <c r="Z13" s="13"/>
      <c r="AA13" s="11">
        <v>11519.65</v>
      </c>
      <c r="AB13" s="13"/>
      <c r="AC13" s="12"/>
      <c r="AD13" s="6">
        <v>8</v>
      </c>
      <c r="AE13" s="15" t="s">
        <v>70</v>
      </c>
    </row>
    <row r="14" spans="1:31" ht="57.75" thickBot="1">
      <c r="A14" s="6">
        <v>34</v>
      </c>
      <c r="B14" s="6">
        <v>0</v>
      </c>
      <c r="C14" s="7">
        <v>41639</v>
      </c>
      <c r="D14" s="8">
        <v>2013</v>
      </c>
      <c r="E14" s="6">
        <v>530</v>
      </c>
      <c r="F14" s="6">
        <v>4</v>
      </c>
      <c r="G14" s="6" t="s">
        <v>48</v>
      </c>
      <c r="H14" s="8"/>
      <c r="I14" s="9" t="s">
        <v>49</v>
      </c>
      <c r="J14" s="6">
        <v>62</v>
      </c>
      <c r="K14" s="10" t="s">
        <v>37</v>
      </c>
      <c r="L14" s="8" t="s">
        <v>30</v>
      </c>
      <c r="M14" s="8">
        <v>2013</v>
      </c>
      <c r="N14" s="6">
        <v>5139</v>
      </c>
      <c r="O14" s="8" t="s">
        <v>50</v>
      </c>
      <c r="P14" s="7">
        <v>41467</v>
      </c>
      <c r="Q14" s="6">
        <v>900</v>
      </c>
      <c r="R14" s="6">
        <v>0</v>
      </c>
      <c r="S14" s="11">
        <v>0</v>
      </c>
      <c r="T14" s="11">
        <v>900</v>
      </c>
      <c r="U14" s="11"/>
      <c r="V14" s="11"/>
      <c r="W14" s="12"/>
      <c r="X14" s="11"/>
      <c r="Y14" s="13"/>
      <c r="Z14" s="13"/>
      <c r="AA14" s="11">
        <v>900</v>
      </c>
      <c r="AB14" s="13"/>
      <c r="AC14" s="12"/>
      <c r="AD14" s="6">
        <v>8</v>
      </c>
      <c r="AE14" s="15" t="s">
        <v>67</v>
      </c>
    </row>
    <row r="15" spans="1:31" ht="72" thickBot="1">
      <c r="A15" s="6">
        <v>17</v>
      </c>
      <c r="B15" s="6">
        <v>0</v>
      </c>
      <c r="C15" s="7">
        <v>43100</v>
      </c>
      <c r="D15" s="8">
        <v>2017</v>
      </c>
      <c r="E15" s="6">
        <v>550</v>
      </c>
      <c r="F15" s="6">
        <v>1</v>
      </c>
      <c r="G15" s="6" t="s">
        <v>48</v>
      </c>
      <c r="H15" s="8"/>
      <c r="I15" s="9" t="s">
        <v>51</v>
      </c>
      <c r="J15" s="6">
        <v>62</v>
      </c>
      <c r="K15" s="10" t="s">
        <v>37</v>
      </c>
      <c r="L15" s="8" t="s">
        <v>30</v>
      </c>
      <c r="M15" s="8">
        <v>2017</v>
      </c>
      <c r="N15" s="6">
        <v>0</v>
      </c>
      <c r="O15" s="8"/>
      <c r="P15" s="8"/>
      <c r="Q15" s="11">
        <v>20253.64</v>
      </c>
      <c r="R15" s="6">
        <v>0</v>
      </c>
      <c r="S15" s="11">
        <v>0</v>
      </c>
      <c r="T15" s="11">
        <v>20253.64</v>
      </c>
      <c r="U15" s="11"/>
      <c r="V15" s="11"/>
      <c r="W15" s="12"/>
      <c r="X15" s="11"/>
      <c r="Y15" s="13"/>
      <c r="Z15" s="13"/>
      <c r="AA15" s="11">
        <v>20253.64</v>
      </c>
      <c r="AB15" s="13"/>
      <c r="AC15" s="12"/>
      <c r="AD15" s="6">
        <v>8</v>
      </c>
      <c r="AE15" s="15" t="s">
        <v>67</v>
      </c>
    </row>
    <row r="16" spans="1:31" ht="72" thickBot="1">
      <c r="A16" s="6">
        <v>18</v>
      </c>
      <c r="B16" s="6">
        <v>0</v>
      </c>
      <c r="C16" s="7">
        <v>43100</v>
      </c>
      <c r="D16" s="8">
        <v>2017</v>
      </c>
      <c r="E16" s="6">
        <v>550</v>
      </c>
      <c r="F16" s="6">
        <v>1</v>
      </c>
      <c r="G16" s="6" t="s">
        <v>48</v>
      </c>
      <c r="H16" s="8"/>
      <c r="I16" s="9" t="s">
        <v>52</v>
      </c>
      <c r="J16" s="6">
        <v>62</v>
      </c>
      <c r="K16" s="10" t="s">
        <v>37</v>
      </c>
      <c r="L16" s="8" t="s">
        <v>30</v>
      </c>
      <c r="M16" s="8">
        <v>2017</v>
      </c>
      <c r="N16" s="6">
        <v>0</v>
      </c>
      <c r="O16" s="8"/>
      <c r="P16" s="8"/>
      <c r="Q16" s="11">
        <v>27403.67</v>
      </c>
      <c r="R16" s="6">
        <v>0</v>
      </c>
      <c r="S16" s="11">
        <v>0</v>
      </c>
      <c r="T16" s="11">
        <v>27403.67</v>
      </c>
      <c r="U16" s="11"/>
      <c r="V16" s="11"/>
      <c r="W16" s="12"/>
      <c r="X16" s="11"/>
      <c r="Y16" s="13"/>
      <c r="Z16" s="13"/>
      <c r="AA16" s="11">
        <v>27403.67</v>
      </c>
      <c r="AB16" s="13"/>
      <c r="AC16" s="12"/>
      <c r="AD16" s="6">
        <v>8</v>
      </c>
      <c r="AE16" s="15" t="s">
        <v>67</v>
      </c>
    </row>
    <row r="17" spans="1:31" ht="86.25" thickBot="1">
      <c r="A17" s="6">
        <v>19</v>
      </c>
      <c r="B17" s="6">
        <v>0</v>
      </c>
      <c r="C17" s="7">
        <v>43100</v>
      </c>
      <c r="D17" s="8">
        <v>2017</v>
      </c>
      <c r="E17" s="6">
        <v>550</v>
      </c>
      <c r="F17" s="6">
        <v>1</v>
      </c>
      <c r="G17" s="6" t="s">
        <v>48</v>
      </c>
      <c r="H17" s="8"/>
      <c r="I17" s="9" t="s">
        <v>53</v>
      </c>
      <c r="J17" s="6">
        <v>62</v>
      </c>
      <c r="K17" s="10" t="s">
        <v>37</v>
      </c>
      <c r="L17" s="8" t="s">
        <v>30</v>
      </c>
      <c r="M17" s="8">
        <v>2017</v>
      </c>
      <c r="N17" s="6">
        <v>0</v>
      </c>
      <c r="O17" s="8"/>
      <c r="P17" s="8"/>
      <c r="Q17" s="11">
        <v>3281.31</v>
      </c>
      <c r="R17" s="6">
        <v>0</v>
      </c>
      <c r="S17" s="11">
        <v>0</v>
      </c>
      <c r="T17" s="11">
        <v>3281.31</v>
      </c>
      <c r="U17" s="11"/>
      <c r="V17" s="11"/>
      <c r="W17" s="12"/>
      <c r="X17" s="11"/>
      <c r="Y17" s="13"/>
      <c r="Z17" s="13"/>
      <c r="AA17" s="11">
        <v>3281.31</v>
      </c>
      <c r="AB17" s="13"/>
      <c r="AC17" s="12"/>
      <c r="AD17" s="6">
        <v>8</v>
      </c>
      <c r="AE17" s="15" t="s">
        <v>67</v>
      </c>
    </row>
    <row r="18" spans="1:31" ht="72" thickBot="1">
      <c r="A18" s="6">
        <v>20</v>
      </c>
      <c r="B18" s="6">
        <v>0</v>
      </c>
      <c r="C18" s="7">
        <v>43100</v>
      </c>
      <c r="D18" s="8">
        <v>2017</v>
      </c>
      <c r="E18" s="6">
        <v>550</v>
      </c>
      <c r="F18" s="6">
        <v>1</v>
      </c>
      <c r="G18" s="6" t="s">
        <v>48</v>
      </c>
      <c r="H18" s="8"/>
      <c r="I18" s="9" t="s">
        <v>54</v>
      </c>
      <c r="J18" s="6">
        <v>62</v>
      </c>
      <c r="K18" s="10" t="s">
        <v>37</v>
      </c>
      <c r="L18" s="8" t="s">
        <v>30</v>
      </c>
      <c r="M18" s="8">
        <v>2017</v>
      </c>
      <c r="N18" s="6">
        <v>0</v>
      </c>
      <c r="O18" s="8"/>
      <c r="P18" s="8"/>
      <c r="Q18" s="11">
        <v>2537.6</v>
      </c>
      <c r="R18" s="6">
        <v>0</v>
      </c>
      <c r="S18" s="11">
        <v>0</v>
      </c>
      <c r="T18" s="11">
        <v>2537.6</v>
      </c>
      <c r="U18" s="11"/>
      <c r="V18" s="11"/>
      <c r="W18" s="12"/>
      <c r="X18" s="11"/>
      <c r="Y18" s="13"/>
      <c r="Z18" s="13"/>
      <c r="AA18" s="11">
        <v>2537.6</v>
      </c>
      <c r="AB18" s="13"/>
      <c r="AC18" s="12"/>
      <c r="AD18" s="6">
        <v>8</v>
      </c>
      <c r="AE18" s="15" t="s">
        <v>67</v>
      </c>
    </row>
    <row r="19" spans="1:31" ht="43.5" thickBot="1">
      <c r="A19" s="6">
        <v>22</v>
      </c>
      <c r="B19" s="6">
        <v>0</v>
      </c>
      <c r="C19" s="7">
        <v>41274</v>
      </c>
      <c r="D19" s="8">
        <v>2012</v>
      </c>
      <c r="E19" s="6">
        <v>556</v>
      </c>
      <c r="F19" s="6">
        <v>6</v>
      </c>
      <c r="G19" s="6" t="s">
        <v>48</v>
      </c>
      <c r="H19" s="8"/>
      <c r="I19" s="9" t="s">
        <v>55</v>
      </c>
      <c r="J19" s="6">
        <v>62</v>
      </c>
      <c r="K19" s="10" t="s">
        <v>37</v>
      </c>
      <c r="L19" s="8" t="s">
        <v>30</v>
      </c>
      <c r="M19" s="8">
        <v>2015</v>
      </c>
      <c r="N19" s="6">
        <v>635</v>
      </c>
      <c r="O19" s="8" t="s">
        <v>56</v>
      </c>
      <c r="P19" s="7">
        <v>41065</v>
      </c>
      <c r="Q19" s="11">
        <v>24837.53</v>
      </c>
      <c r="R19" s="6">
        <v>0</v>
      </c>
      <c r="S19" s="11">
        <v>0</v>
      </c>
      <c r="T19" s="11">
        <v>24837.53</v>
      </c>
      <c r="U19" s="11"/>
      <c r="V19" s="11"/>
      <c r="W19" s="12"/>
      <c r="X19" s="11"/>
      <c r="Y19" s="13"/>
      <c r="Z19" s="13"/>
      <c r="AA19" s="11">
        <v>24837.53</v>
      </c>
      <c r="AB19" s="13"/>
      <c r="AC19" s="12" t="s">
        <v>57</v>
      </c>
      <c r="AD19" s="6">
        <v>8</v>
      </c>
      <c r="AE19" s="15" t="s">
        <v>67</v>
      </c>
    </row>
    <row r="20" spans="1:31" ht="86.25" thickBot="1">
      <c r="A20" s="6">
        <v>28</v>
      </c>
      <c r="B20" s="6">
        <v>0</v>
      </c>
      <c r="C20" s="7">
        <v>42735</v>
      </c>
      <c r="D20" s="8">
        <v>2016</v>
      </c>
      <c r="E20" s="6">
        <v>556</v>
      </c>
      <c r="F20" s="6">
        <v>6</v>
      </c>
      <c r="G20" s="6" t="s">
        <v>48</v>
      </c>
      <c r="H20" s="8"/>
      <c r="I20" s="9" t="s">
        <v>58</v>
      </c>
      <c r="J20" s="6">
        <v>62</v>
      </c>
      <c r="K20" s="10" t="s">
        <v>37</v>
      </c>
      <c r="L20" s="8" t="s">
        <v>30</v>
      </c>
      <c r="M20" s="8">
        <v>2016</v>
      </c>
      <c r="N20" s="6">
        <v>1784</v>
      </c>
      <c r="O20" s="8" t="s">
        <v>56</v>
      </c>
      <c r="P20" s="7">
        <v>42002</v>
      </c>
      <c r="Q20" s="11">
        <v>30937.9</v>
      </c>
      <c r="R20" s="6">
        <v>0</v>
      </c>
      <c r="S20" s="11">
        <v>0</v>
      </c>
      <c r="T20" s="11">
        <v>30937.9</v>
      </c>
      <c r="U20" s="11"/>
      <c r="V20" s="11"/>
      <c r="W20" s="12"/>
      <c r="X20" s="11"/>
      <c r="Y20" s="13"/>
      <c r="Z20" s="13"/>
      <c r="AA20" s="11">
        <v>30937.9</v>
      </c>
      <c r="AB20" s="13"/>
      <c r="AC20" s="12"/>
      <c r="AD20" s="6">
        <v>8</v>
      </c>
      <c r="AE20" s="15" t="s">
        <v>67</v>
      </c>
    </row>
    <row r="21" spans="1:31" ht="57.75" thickBot="1">
      <c r="A21" s="6">
        <v>29</v>
      </c>
      <c r="B21" s="6">
        <v>0</v>
      </c>
      <c r="C21" s="7">
        <v>42735</v>
      </c>
      <c r="D21" s="8">
        <v>2016</v>
      </c>
      <c r="E21" s="6">
        <v>556</v>
      </c>
      <c r="F21" s="6">
        <v>6</v>
      </c>
      <c r="G21" s="6" t="s">
        <v>48</v>
      </c>
      <c r="H21" s="8"/>
      <c r="I21" s="9" t="s">
        <v>59</v>
      </c>
      <c r="J21" s="6">
        <v>62</v>
      </c>
      <c r="K21" s="10" t="s">
        <v>37</v>
      </c>
      <c r="L21" s="8" t="s">
        <v>30</v>
      </c>
      <c r="M21" s="8">
        <v>2016</v>
      </c>
      <c r="N21" s="6">
        <v>1784</v>
      </c>
      <c r="O21" s="8" t="s">
        <v>56</v>
      </c>
      <c r="P21" s="7">
        <v>42002</v>
      </c>
      <c r="Q21" s="11">
        <v>5748.08</v>
      </c>
      <c r="R21" s="6">
        <v>0</v>
      </c>
      <c r="S21" s="11">
        <v>0</v>
      </c>
      <c r="T21" s="11">
        <v>5748.08</v>
      </c>
      <c r="U21" s="11"/>
      <c r="V21" s="11"/>
      <c r="W21" s="12"/>
      <c r="X21" s="11"/>
      <c r="Y21" s="13"/>
      <c r="Z21" s="13"/>
      <c r="AA21" s="11">
        <v>5748.08</v>
      </c>
      <c r="AB21" s="13"/>
      <c r="AC21" s="12"/>
      <c r="AD21" s="6">
        <v>8</v>
      </c>
      <c r="AE21" s="15" t="s">
        <v>67</v>
      </c>
    </row>
    <row r="22" spans="1:31" ht="43.5" thickBot="1">
      <c r="A22" s="6">
        <v>21</v>
      </c>
      <c r="B22" s="6">
        <v>0</v>
      </c>
      <c r="C22" s="7">
        <v>40908</v>
      </c>
      <c r="D22" s="8">
        <v>2011</v>
      </c>
      <c r="E22" s="6">
        <v>556</v>
      </c>
      <c r="F22" s="6">
        <v>7</v>
      </c>
      <c r="G22" s="6" t="s">
        <v>48</v>
      </c>
      <c r="H22" s="8"/>
      <c r="I22" s="9" t="s">
        <v>60</v>
      </c>
      <c r="J22" s="6">
        <v>62</v>
      </c>
      <c r="K22" s="10" t="s">
        <v>37</v>
      </c>
      <c r="L22" s="8" t="s">
        <v>30</v>
      </c>
      <c r="M22" s="8">
        <v>2011</v>
      </c>
      <c r="N22" s="6">
        <v>0</v>
      </c>
      <c r="O22" s="8"/>
      <c r="P22" s="8"/>
      <c r="Q22" s="11">
        <v>3281.44</v>
      </c>
      <c r="R22" s="6">
        <v>0</v>
      </c>
      <c r="S22" s="11">
        <v>0</v>
      </c>
      <c r="T22" s="11">
        <v>3281.44</v>
      </c>
      <c r="U22" s="11"/>
      <c r="V22" s="11"/>
      <c r="W22" s="12"/>
      <c r="X22" s="11"/>
      <c r="Y22" s="13"/>
      <c r="Z22" s="13"/>
      <c r="AA22" s="11">
        <v>3281.44</v>
      </c>
      <c r="AB22" s="13"/>
      <c r="AC22" s="12"/>
      <c r="AD22" s="6">
        <v>8</v>
      </c>
      <c r="AE22" s="15" t="s">
        <v>67</v>
      </c>
    </row>
    <row r="23" spans="1:31" ht="57.75" thickBot="1">
      <c r="A23" s="6">
        <v>11</v>
      </c>
      <c r="B23" s="6">
        <v>0</v>
      </c>
      <c r="C23" s="7">
        <v>42735</v>
      </c>
      <c r="D23" s="8">
        <v>2016</v>
      </c>
      <c r="E23" s="6">
        <v>560</v>
      </c>
      <c r="F23" s="6">
        <v>69</v>
      </c>
      <c r="G23" s="6" t="s">
        <v>61</v>
      </c>
      <c r="H23" s="8"/>
      <c r="I23" s="9" t="s">
        <v>62</v>
      </c>
      <c r="J23" s="6">
        <v>95</v>
      </c>
      <c r="K23" s="10" t="s">
        <v>33</v>
      </c>
      <c r="L23" s="8" t="s">
        <v>30</v>
      </c>
      <c r="M23" s="8">
        <v>2017</v>
      </c>
      <c r="N23" s="6">
        <v>1092</v>
      </c>
      <c r="O23" s="8" t="s">
        <v>34</v>
      </c>
      <c r="P23" s="7">
        <v>42584</v>
      </c>
      <c r="Q23" s="11">
        <v>11159.97</v>
      </c>
      <c r="R23" s="6">
        <v>0</v>
      </c>
      <c r="S23" s="11">
        <v>11011.02</v>
      </c>
      <c r="T23" s="11">
        <v>148.94999999999999</v>
      </c>
      <c r="U23" s="11"/>
      <c r="V23" s="11">
        <v>-148.94999999999999</v>
      </c>
      <c r="W23" s="12"/>
      <c r="X23" s="11"/>
      <c r="Y23" s="13"/>
      <c r="Z23" s="13"/>
      <c r="AA23" s="11"/>
      <c r="AB23" s="13"/>
      <c r="AC23" s="12"/>
      <c r="AD23" s="6">
        <v>8</v>
      </c>
      <c r="AE23" s="15" t="s">
        <v>71</v>
      </c>
    </row>
    <row r="24" spans="1:31" ht="72" thickBot="1">
      <c r="A24" s="6">
        <v>29</v>
      </c>
      <c r="B24" s="6">
        <v>0</v>
      </c>
      <c r="C24" s="7">
        <v>41274</v>
      </c>
      <c r="D24" s="8">
        <v>2012</v>
      </c>
      <c r="E24" s="6">
        <v>570</v>
      </c>
      <c r="F24" s="6">
        <v>2</v>
      </c>
      <c r="G24" s="6" t="s">
        <v>63</v>
      </c>
      <c r="H24" s="8"/>
      <c r="I24" s="9" t="s">
        <v>64</v>
      </c>
      <c r="J24" s="6">
        <v>604</v>
      </c>
      <c r="K24" s="10" t="s">
        <v>65</v>
      </c>
      <c r="L24" s="8" t="s">
        <v>30</v>
      </c>
      <c r="M24" s="8">
        <v>2015</v>
      </c>
      <c r="N24" s="6">
        <v>829</v>
      </c>
      <c r="O24" s="8" t="s">
        <v>34</v>
      </c>
      <c r="P24" s="7">
        <v>41044</v>
      </c>
      <c r="Q24" s="11">
        <v>2000</v>
      </c>
      <c r="R24" s="6">
        <v>0</v>
      </c>
      <c r="S24" s="11">
        <v>0</v>
      </c>
      <c r="T24" s="11">
        <v>2000</v>
      </c>
      <c r="U24" s="11"/>
      <c r="V24" s="11"/>
      <c r="W24" s="12"/>
      <c r="X24" s="11"/>
      <c r="Y24" s="13"/>
      <c r="Z24" s="13"/>
      <c r="AA24" s="11">
        <v>2000</v>
      </c>
      <c r="AB24" s="13"/>
      <c r="AC24" s="12" t="s">
        <v>57</v>
      </c>
      <c r="AD24" s="6">
        <v>8</v>
      </c>
      <c r="AE24" s="15" t="s">
        <v>67</v>
      </c>
    </row>
    <row r="25" spans="1:31" ht="15.75" thickBot="1">
      <c r="Q25" s="18">
        <f>SUM(Q4:Q24)</f>
        <v>261909.10999999996</v>
      </c>
      <c r="R25" s="19"/>
      <c r="S25" s="16"/>
      <c r="T25" s="17">
        <f>SUM(T4:T24)</f>
        <v>206130.31</v>
      </c>
      <c r="U25" s="17">
        <f>SUM(U4:U24)</f>
        <v>0</v>
      </c>
      <c r="V25" s="17">
        <f>SUM(V4:V24)</f>
        <v>-15148.95</v>
      </c>
      <c r="W25" s="16"/>
      <c r="X25" s="16"/>
      <c r="Y25" s="17">
        <f>SUM(Y4:Y24)</f>
        <v>0</v>
      </c>
      <c r="Z25" s="16"/>
      <c r="AA25" s="17">
        <f>SUM(AA4:AA24)</f>
        <v>190981.36</v>
      </c>
      <c r="AB25" s="16"/>
    </row>
  </sheetData>
  <mergeCells count="2">
    <mergeCell ref="A1:Z1"/>
    <mergeCell ref="A2:Z2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1"/>
  <colBreaks count="1" manualBreakCount="1">
    <brk id="10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2019-07-07T08:18:51Z</dcterms:modified>
</cp:coreProperties>
</file>