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VETEX" sheetId="1" r:id="rId1"/>
  </sheets>
  <calcPr calcId="0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</calcChain>
</file>

<file path=xl/sharedStrings.xml><?xml version="1.0" encoding="utf-8"?>
<sst xmlns="http://schemas.openxmlformats.org/spreadsheetml/2006/main" count="193" uniqueCount="155">
  <si>
    <t>Tipo record</t>
  </si>
  <si>
    <t>Responsabile</t>
  </si>
  <si>
    <t>Codice bilancio</t>
  </si>
  <si>
    <t>Capitolo</t>
  </si>
  <si>
    <t>Articolo</t>
  </si>
  <si>
    <t>Descrizione</t>
  </si>
  <si>
    <t>Stanz.Ass.CO 2018</t>
  </si>
  <si>
    <t>Stanz.Ass.CO 2^anno 2018</t>
  </si>
  <si>
    <t>Stanz.Ass.CO 3^anno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</si>
  <si>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</si>
  <si>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0.00.00.00.000</t>
  </si>
  <si>
    <t>FONDO PLURIENNALE VINCOLATO SPESA CORRENTE</t>
  </si>
  <si>
    <t>1.01.01.06.001</t>
  </si>
  <si>
    <t>IMPOSTA MUNICIPALE UNICA (I.M.U.) ALTRI IMMOBILI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</si>
  <si>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</si>
  <si>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1.01.01.06.002</t>
  </si>
  <si>
    <t>IMPOSTA MUNICIPALE PROPRIA (I.M.U.) ACCERTAMENTI E LIQUIDAZIONI ANNI PRECEDENTI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</si>
  <si>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</si>
  <si>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1.01.01.52.001</t>
  </si>
  <si>
    <t>T.O.S.A.P.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</si>
  <si>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</si>
  <si>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T.O.S.A.P. TEMPORANEA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</si>
  <si>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</si>
  <si>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1.01.01.51.002</t>
  </si>
  <si>
    <t>TARSU- SANZIONI SU ACCERT. E LIQUIDAZIONI E TASSA E SANZIONI SU RUOLI ANNI PRECEDENTI 2015 PER CASSA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</si>
  <si>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</si>
  <si>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TARSU GETTITO ARRETRATO ACCERTAMENTI  IMPOSTA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</si>
  <si>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</si>
  <si>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1.01.01.99.001</t>
  </si>
  <si>
    <t>EX ADD.LE E MAGG.ECA SU RUOLI ANNI PRECEDENTI E ACCERTAMENTI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</si>
  <si>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</si>
  <si>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1.01.01.51.001</t>
  </si>
  <si>
    <t>TASSA SUI RIFIUTI (T.A.R.I.)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</si>
  <si>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</si>
  <si>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1.01.01.53.001</t>
  </si>
  <si>
    <t>DIRITTI SULLE PUBBLICHE AFFISSIONI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</si>
  <si>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</si>
  <si>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1.03.01.01.001</t>
  </si>
  <si>
    <t>FONDO DI SOLIDARIETA'  COMUNALE (ART.1 COMMA 380 L.228/2012 LEGGE DI STABILITA')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</si>
  <si>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</si>
  <si>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2.01.01.01.001</t>
  </si>
  <si>
    <t>TRASFERIMENTI FONDI ERARIALI PER FINANZIAMENTO BILANCIO-FONDO ORDINARIO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</si>
  <si>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</si>
  <si>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STATALE C/MUTUO IMPIANTI SPORTIVI L.65/97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</si>
  <si>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</si>
  <si>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2.01.01.02.018</t>
  </si>
  <si>
    <t>CONTRIBUTO BIM IN C/ INTERESSI MUTUI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</si>
  <si>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</si>
  <si>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3.03.03.04.001</t>
  </si>
  <si>
    <t>INTERESSI SU FONDI DI CASSA DEPOSITATI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</si>
  <si>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</si>
  <si>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3.03.03.02.999</t>
  </si>
  <si>
    <t>INTERESSI MORATORI SU ACCERTAMENTI, RUOLI COATTIVI ED ALTRO I.M.U.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</si>
  <si>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</si>
  <si>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INTERESSI SU ACCERTAMENTI E LIQUIDAZIONI  E RUOLI TARSU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</si>
  <si>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</si>
  <si>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3.03.03.03.001</t>
  </si>
  <si>
    <t>INTERESSI ATTIVI DA CONTI DELLA TESORERIA DELLO STATO O DI ALTRE AMM.NI</t>
  </si>
  <si>
    <t>3.05.02.03.000</t>
  </si>
  <si>
    <t>RECUPERO SPESE POSTALI AVVISI TRIBUTARI E NOTIFICA ACCERTAMENTI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</si>
  <si>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</si>
  <si>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7.01.01.01.001</t>
  </si>
  <si>
    <t>ANTICIPAZIONI DI CASSA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</si>
  <si>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</si>
  <si>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9.01.02.02.001</t>
  </si>
  <si>
    <t>RITENUTE PREVIDENZIALI E ASSISTENZIALI AL PERSONALE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</si>
  <si>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</si>
  <si>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9.01.02.01.001</t>
  </si>
  <si>
    <t>RITENUTE ERARIALI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</si>
  <si>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</si>
  <si>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9.02.05.01.001</t>
  </si>
  <si>
    <t>TRIBUTO AMBIENTALE PROVINCIALE SU TARI</t>
  </si>
  <si>
    <t>9.01.99.06.002</t>
  </si>
  <si>
    <t>REINTEGRO INCASSI VINCOLATI DA ENTRATE CORRENTI ART.195 DEL TUEL 267/2000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</si>
  <si>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</si>
  <si>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INCASSO IVA DOVUTA AI FORNITORI DA RIVERSARE ALLO STATO (SPLYT PAYMENT)</t>
  </si>
  <si>
    <t>9.01.01.02.001</t>
  </si>
  <si>
    <t>INCASSO IVA DOVUTA AI FORNITORI DA RIVERSARE ALLO STATO (SPLIT PAYMENT) (Nuova Codifica)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</si>
  <si>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</si>
  <si>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9.01.99.03.001</t>
  </si>
  <si>
    <t>RIMBORSO  ANTICIPAZIONE  FONDI PER IL SERVIZIO DI ECONOMATO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</si>
  <si>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</si>
  <si>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</t>
  </si>
  <si>
    <t>Resp.:5  LATTANZI PATRIZIA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</si>
  <si>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</si>
  <si>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2.01.01.02.001</t>
  </si>
  <si>
    <t>ASSEGNAZIONE FONDI REG.LI IN MATERIA DIRITTO ALLO STUDIO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</si>
  <si>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</si>
  <si>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3.01.02.01.032</t>
  </si>
  <si>
    <t>DIRITTI DI SEGRETERIA SU CONTRATTI</t>
  </si>
  <si>
    <t>DIRITTI SEGRETERIA DA CERTIFICAZIONI RILASCIATE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</si>
  <si>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</si>
  <si>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3.01.02.01.033</t>
  </si>
  <si>
    <t>DIRITTI PER RILASCIO CARTE DI IDENTITA'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</si>
  <si>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</si>
  <si>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3.01.02.01.014</t>
  </si>
  <si>
    <t>PROVENTI DAI SERVIZI CIMITERIALI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</si>
  <si>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</si>
  <si>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3.01.03.02.002</t>
  </si>
  <si>
    <t>FITTI DI FABBRICATI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</si>
  <si>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</si>
  <si>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3.05.99.99.999</t>
  </si>
  <si>
    <t>RIMBORSO COSTO STAMPATI E COPIE FOTOSTATICHE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</si>
  <si>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</si>
  <si>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RECUPERI E RIMBORSI DIVERSI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</si>
  <si>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</si>
  <si>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9.01.02.99.999</t>
  </si>
  <si>
    <t>ALTRE RITENUTE AL PERSONALE PER CONTO DI TERZI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</si>
  <si>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</si>
  <si>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9.02.04.01.001</t>
  </si>
  <si>
    <t>DEPOSITI CAUZIONALI</t>
  </si>
  <si>
    <t>9.02.01.02.001</t>
  </si>
  <si>
    <t>RIMBORSO SPESE PER SERVIZI PER CONTO DI TERZI</t>
  </si>
  <si>
    <t>9.02.99.99.999</t>
  </si>
  <si>
    <t>RIMBORSO SPESE PER ELEZIONI</t>
  </si>
  <si>
    <t>RIMBORSO SPESE PER CENSIMENTI E INDAGINE STATISTICHE</t>
  </si>
  <si>
    <t>9.01.99.06.001</t>
  </si>
  <si>
    <t>UTILIZZO INCASSI VINCOLATI PER SPESE CORRENTI AI SENSI DELL'ART.195 TUEL 267/2000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</si>
  <si>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</si>
  <si>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DEPOSITI PER SPESE CONTRATTUALI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</si>
  <si>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</si>
  <si>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Resp.:7  DE VINCENZI EMANUELA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</si>
  <si>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</si>
  <si>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SISMA 30 OTTOBRE 2016- CONTRIBUTO REGIONALE PER EROGAZIONE CONTRIBUTO AUTONOMA SISTEMAZIONE -CORR.U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</si>
  <si>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</si>
  <si>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SISMA 30 OTTOBRE 2016- CONTRIBUTO PER ASSUNZIONE PERSONALE A TEMPO DETERMINATO CORR.U CAP.190 ARTT.1-2-3-4-5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</si>
  <si>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</si>
  <si>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BIM PER ATTIVITA' DI MANUTENZIONE ORDINARIA STRADE CORR.U 1210/8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</si>
  <si>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</si>
  <si>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BIM PER ATTIVITA' DI MANUTENZIONE VERDE PUBBLICO CORR.U 1700/4</t>
  </si>
  <si>
    <t>DIRITTI ISTRUTTORIA PRATICHE EDILIZIE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</si>
  <si>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</si>
  <si>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PROVENTI DALL'ILLUMINAZIONE PRIVATA SEPOLTURE-CANONE CONCESSIONE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</si>
  <si>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</si>
  <si>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3.05.02.03.005</t>
  </si>
  <si>
    <t>RECUPERO SPESE MUTUI SERVIZIO IDRICO INTEGRATO</t>
  </si>
  <si>
    <t>4.02.01.02.001</t>
  </si>
  <si>
    <t>EMERGENZA SISMICA AGOSTO-OTTOBRE 2016 CONTRIBUTO REG.LE LAVORI DI MESSA IN SICUREZZA CAMPANILI CHIESE CORR.U 2680/1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</si>
  <si>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</si>
  <si>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SISMICA AGOSTO-OTTOBRE 2016 CONTRIBUTO REG.LE LAVORI DEMOLIZIONE IMMOBILI DI TERZI CORR.U 2680/2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</si>
  <si>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</si>
  <si>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SISMICA AGOSTO-OTTOBRE 2016 CONTRIBUTO REG.LE ACQUISTO TRANSENNE INTERDIZIONE AREE CORR.U 2680/3</t>
  </si>
  <si>
    <t>4.02.01.02.018</t>
  </si>
  <si>
    <t>CONTRIBUTO CONSORZIO BIM INFORMATIZZAZIONE UFFICI COMUNALI CORR.U 2832/2-3-5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</si>
  <si>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</si>
  <si>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DONAZIONI POST SISMA 2016 - CONTRIBUTO FEDERBIM PER REALIZZAZIONE STRUTTURA POLIVALENTE IN POGGIODOMO CON FINALITA' ANCHE CONNESSE AL RICOVERO DELLA POPOLAZIONE IN CASO DI CALAMITA' NATURALI CORR.U 2610/1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</si>
  <si>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</si>
  <si>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- CONTRIBUTO BIM CASCIA PER REALIZZAZIONE STRUTTURA POLIVALENTE IN POGGIODOMO CON FINALITA' ANCHE CONNESSE AL RICOVERO DELLA POPOLAZIONE IN CASO DI CALAMITA' NATURALI CORR.U 2610/2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</si>
  <si>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</si>
  <si>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CONSORZIO BIM LAVORI COMPLETAMENTO IMPIANTO FOTOVOLATICO CENTRO EDUCAZIONE AMBIENTALE CORR.U 2832/1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</si>
  <si>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</si>
  <si>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CONSORZIO BIM LAVORI ADEGUAMENTO IMPIANTO PUBBLICA ILLUMINAZIONE FRAZIONE USIGNI CORR.U 2830/71</t>
  </si>
  <si>
    <t>Resp.:8  SABATINI SANDRO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</si>
  <si>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</si>
  <si>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TOTALE GENERALE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</si>
</sst>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NumberFormat="1"/>
    <xf numFmtId="4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workbookViewId="0"/>
  </sheetViews>
  <sheetFormatPr defaultRowHeight="14.4"/>
  <cols>
    <col min="7" max="7" width="13.21875" customWidth="1"/>
    <col min="8" max="8" width="12.777343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2" spans="1:10">
      <c r="B2" t="str">
        <f t="shared" ref="B2:B29" si="0">"5"</f>
        <v>5</v>
      </c>
      <c r="C2" t="s">
        <v>10</v>
      </c>
      <c r="D2">
        <v>1</v>
      </c>
      <c r="E2">
        <v>1</v>
      </c>
      <c r="F2" t="s">
        <v>11</v>
      </c>
      <c r="G2" s="2">
        <v>3936.14</v>
      </c>
      <c r="H2">
        <v>0</v>
      </c>
      <c r="I2">
        <v>0</v>
      </c>
      <c r="J2" s="1" t="s">
        <v>9</v>
      </c>
    </row>
    <row r="3" spans="1:10">
      <c r="B3" t="str">
        <f t="shared" si="0"/>
        <v>5</v>
      </c>
      <c r="C3" t="s">
        <v>12</v>
      </c>
      <c r="D3">
        <v>3</v>
      </c>
      <c r="E3">
        <v>1</v>
      </c>
      <c r="F3" t="s">
        <v>13</v>
      </c>
      <c r="G3" s="2">
        <v>104140.62</v>
      </c>
      <c r="H3" s="2">
        <v>104140.62</v>
      </c>
      <c r="I3">
        <v>0</v>
      </c>
      <c r="J3" s="1" t="s">
        <v>14</v>
      </c>
    </row>
    <row r="4" spans="1:10">
      <c r="B4" t="str">
        <f t="shared" si="0"/>
        <v>5</v>
      </c>
      <c r="C4" t="s">
        <v>15</v>
      </c>
      <c r="D4">
        <v>3</v>
      </c>
      <c r="E4">
        <v>3</v>
      </c>
      <c r="F4" t="s">
        <v>16</v>
      </c>
      <c r="G4" s="2">
        <v>12500</v>
      </c>
      <c r="H4" s="2">
        <v>12500</v>
      </c>
      <c r="I4">
        <v>0</v>
      </c>
      <c r="J4" s="1" t="s">
        <v>17</v>
      </c>
    </row>
    <row r="5" spans="1:10">
      <c r="B5" t="str">
        <f t="shared" si="0"/>
        <v>5</v>
      </c>
      <c r="C5" t="s">
        <v>18</v>
      </c>
      <c r="D5">
        <v>42</v>
      </c>
      <c r="E5">
        <v>0</v>
      </c>
      <c r="F5" t="s">
        <v>19</v>
      </c>
      <c r="G5" s="2">
        <v>1032</v>
      </c>
      <c r="H5" s="2">
        <v>1032</v>
      </c>
      <c r="I5">
        <v>0</v>
      </c>
      <c r="J5" s="1" t="s">
        <v>20</v>
      </c>
    </row>
    <row r="6" spans="1:10">
      <c r="B6" t="str">
        <f t="shared" si="0"/>
        <v>5</v>
      </c>
      <c r="C6" t="s">
        <v>18</v>
      </c>
      <c r="D6">
        <v>44</v>
      </c>
      <c r="E6">
        <v>0</v>
      </c>
      <c r="F6" t="s">
        <v>21</v>
      </c>
      <c r="G6">
        <v>250.92</v>
      </c>
      <c r="H6">
        <v>250.92</v>
      </c>
      <c r="I6">
        <v>0</v>
      </c>
      <c r="J6" s="1" t="s">
        <v>22</v>
      </c>
    </row>
    <row r="7" spans="1:10">
      <c r="B7" t="str">
        <f t="shared" si="0"/>
        <v>5</v>
      </c>
      <c r="C7" t="s">
        <v>23</v>
      </c>
      <c r="D7">
        <v>52</v>
      </c>
      <c r="E7">
        <v>1</v>
      </c>
      <c r="F7" t="s">
        <v>24</v>
      </c>
      <c r="G7">
        <v>500</v>
      </c>
      <c r="H7">
        <v>500</v>
      </c>
      <c r="I7">
        <v>0</v>
      </c>
      <c r="J7" s="1" t="s">
        <v>25</v>
      </c>
    </row>
    <row r="8" spans="1:10">
      <c r="B8" t="str">
        <f t="shared" si="0"/>
        <v>5</v>
      </c>
      <c r="C8" t="s">
        <v>23</v>
      </c>
      <c r="D8">
        <v>52</v>
      </c>
      <c r="E8">
        <v>3</v>
      </c>
      <c r="F8" t="s">
        <v>26</v>
      </c>
      <c r="G8" s="2">
        <v>4533.3599999999997</v>
      </c>
      <c r="H8" s="2">
        <v>4533.3599999999997</v>
      </c>
      <c r="I8">
        <v>0</v>
      </c>
      <c r="J8" s="1" t="s">
        <v>27</v>
      </c>
    </row>
    <row r="9" spans="1:10">
      <c r="B9" t="str">
        <f t="shared" si="0"/>
        <v>5</v>
      </c>
      <c r="C9" t="s">
        <v>28</v>
      </c>
      <c r="D9">
        <v>52</v>
      </c>
      <c r="E9">
        <v>4</v>
      </c>
      <c r="F9" t="s">
        <v>29</v>
      </c>
      <c r="G9">
        <v>453</v>
      </c>
      <c r="H9">
        <v>453</v>
      </c>
      <c r="I9">
        <v>0</v>
      </c>
      <c r="J9" s="1" t="s">
        <v>30</v>
      </c>
    </row>
    <row r="10" spans="1:10">
      <c r="B10" t="str">
        <f t="shared" si="0"/>
        <v>5</v>
      </c>
      <c r="C10" t="s">
        <v>31</v>
      </c>
      <c r="D10">
        <v>55</v>
      </c>
      <c r="E10">
        <v>0</v>
      </c>
      <c r="F10" t="s">
        <v>32</v>
      </c>
      <c r="G10" s="2">
        <v>64013.63</v>
      </c>
      <c r="H10" s="2">
        <v>64013.63</v>
      </c>
      <c r="I10">
        <v>0</v>
      </c>
      <c r="J10" s="1" t="s">
        <v>33</v>
      </c>
    </row>
    <row r="11" spans="1:10">
      <c r="B11" t="str">
        <f t="shared" si="0"/>
        <v>5</v>
      </c>
      <c r="C11" t="s">
        <v>34</v>
      </c>
      <c r="D11">
        <v>66</v>
      </c>
      <c r="E11">
        <v>0</v>
      </c>
      <c r="F11" t="s">
        <v>35</v>
      </c>
      <c r="G11">
        <v>35</v>
      </c>
      <c r="H11">
        <v>35</v>
      </c>
      <c r="I11">
        <v>0</v>
      </c>
      <c r="J11" s="1" t="s">
        <v>36</v>
      </c>
    </row>
    <row r="12" spans="1:10">
      <c r="B12" t="str">
        <f t="shared" si="0"/>
        <v>5</v>
      </c>
      <c r="C12" t="s">
        <v>37</v>
      </c>
      <c r="D12">
        <v>67</v>
      </c>
      <c r="E12">
        <v>2</v>
      </c>
      <c r="F12" t="s">
        <v>38</v>
      </c>
      <c r="G12" s="2">
        <v>70644.479999999996</v>
      </c>
      <c r="H12" s="2">
        <v>70644.479999999996</v>
      </c>
      <c r="I12">
        <v>0</v>
      </c>
      <c r="J12" s="1" t="s">
        <v>39</v>
      </c>
    </row>
    <row r="13" spans="1:10">
      <c r="B13" t="str">
        <f t="shared" si="0"/>
        <v>5</v>
      </c>
      <c r="C13" t="s">
        <v>40</v>
      </c>
      <c r="D13">
        <v>76</v>
      </c>
      <c r="E13">
        <v>0</v>
      </c>
      <c r="F13" t="s">
        <v>41</v>
      </c>
      <c r="G13">
        <v>108.24</v>
      </c>
      <c r="H13">
        <v>108.24</v>
      </c>
      <c r="I13">
        <v>0</v>
      </c>
      <c r="J13" s="1" t="s">
        <v>42</v>
      </c>
    </row>
    <row r="14" spans="1:10">
      <c r="B14" t="str">
        <f t="shared" si="0"/>
        <v>5</v>
      </c>
      <c r="C14" t="s">
        <v>40</v>
      </c>
      <c r="D14">
        <v>76</v>
      </c>
      <c r="E14">
        <v>2</v>
      </c>
      <c r="F14" t="s">
        <v>43</v>
      </c>
      <c r="G14" s="2">
        <v>2301.91</v>
      </c>
      <c r="H14" s="2">
        <v>2301.91</v>
      </c>
      <c r="I14">
        <v>0</v>
      </c>
      <c r="J14" s="1" t="s">
        <v>44</v>
      </c>
    </row>
    <row r="15" spans="1:10">
      <c r="B15" t="str">
        <f t="shared" si="0"/>
        <v>5</v>
      </c>
      <c r="C15" t="s">
        <v>45</v>
      </c>
      <c r="D15">
        <v>230</v>
      </c>
      <c r="E15">
        <v>1</v>
      </c>
      <c r="F15" t="s">
        <v>46</v>
      </c>
      <c r="G15">
        <v>121.62</v>
      </c>
      <c r="H15">
        <v>0</v>
      </c>
      <c r="I15">
        <v>0</v>
      </c>
      <c r="J15" s="1" t="s">
        <v>47</v>
      </c>
    </row>
    <row r="16" spans="1:10">
      <c r="B16" t="str">
        <f t="shared" si="0"/>
        <v>5</v>
      </c>
      <c r="C16" t="s">
        <v>48</v>
      </c>
      <c r="D16">
        <v>422</v>
      </c>
      <c r="E16">
        <v>0</v>
      </c>
      <c r="F16" t="s">
        <v>49</v>
      </c>
      <c r="G16">
        <v>50</v>
      </c>
      <c r="H16">
        <v>50</v>
      </c>
      <c r="I16">
        <v>0</v>
      </c>
      <c r="J16" s="1" t="s">
        <v>50</v>
      </c>
    </row>
    <row r="17" spans="1:10">
      <c r="B17" t="str">
        <f t="shared" si="0"/>
        <v>5</v>
      </c>
      <c r="C17" t="s">
        <v>51</v>
      </c>
      <c r="D17">
        <v>422</v>
      </c>
      <c r="E17">
        <v>2</v>
      </c>
      <c r="F17" t="s">
        <v>52</v>
      </c>
      <c r="G17" s="2">
        <v>2000</v>
      </c>
      <c r="H17" s="2">
        <v>2000</v>
      </c>
      <c r="I17">
        <v>0</v>
      </c>
      <c r="J17" s="1" t="s">
        <v>53</v>
      </c>
    </row>
    <row r="18" spans="1:10">
      <c r="B18" t="str">
        <f t="shared" si="0"/>
        <v>5</v>
      </c>
      <c r="C18" t="s">
        <v>51</v>
      </c>
      <c r="D18">
        <v>422</v>
      </c>
      <c r="E18">
        <v>3</v>
      </c>
      <c r="F18" t="s">
        <v>54</v>
      </c>
      <c r="G18">
        <v>730.3</v>
      </c>
      <c r="H18">
        <v>730.3</v>
      </c>
      <c r="I18">
        <v>0</v>
      </c>
      <c r="J18" s="1" t="s">
        <v>55</v>
      </c>
    </row>
    <row r="19" spans="1:10">
      <c r="B19" t="str">
        <f t="shared" si="0"/>
        <v>5</v>
      </c>
      <c r="C19" t="s">
        <v>56</v>
      </c>
      <c r="D19">
        <v>422</v>
      </c>
      <c r="E19">
        <v>5</v>
      </c>
      <c r="F19" t="s">
        <v>57</v>
      </c>
      <c r="G19">
        <v>2</v>
      </c>
      <c r="H19">
        <v>2</v>
      </c>
      <c r="I19">
        <v>0</v>
      </c>
      <c r="J19" s="1" t="s">
        <v>42</v>
      </c>
    </row>
    <row r="20" spans="1:10">
      <c r="B20" t="str">
        <f t="shared" si="0"/>
        <v>5</v>
      </c>
      <c r="C20" t="s">
        <v>58</v>
      </c>
      <c r="D20">
        <v>456</v>
      </c>
      <c r="E20">
        <v>1</v>
      </c>
      <c r="F20" t="s">
        <v>59</v>
      </c>
      <c r="G20">
        <v>800</v>
      </c>
      <c r="H20">
        <v>800</v>
      </c>
      <c r="I20">
        <v>0</v>
      </c>
      <c r="J20" s="1" t="s">
        <v>60</v>
      </c>
    </row>
    <row r="21" spans="1:10">
      <c r="B21" t="str">
        <f t="shared" si="0"/>
        <v>5</v>
      </c>
      <c r="C21" t="s">
        <v>61</v>
      </c>
      <c r="D21">
        <v>630</v>
      </c>
      <c r="E21">
        <v>0</v>
      </c>
      <c r="F21" t="s">
        <v>62</v>
      </c>
      <c r="G21" s="2">
        <v>200000</v>
      </c>
      <c r="H21" s="2">
        <v>200000</v>
      </c>
      <c r="I21">
        <v>0</v>
      </c>
      <c r="J21" s="1" t="s">
        <v>63</v>
      </c>
    </row>
    <row r="22" spans="1:10">
      <c r="B22" t="str">
        <f t="shared" si="0"/>
        <v>5</v>
      </c>
      <c r="C22" t="s">
        <v>64</v>
      </c>
      <c r="D22">
        <v>670</v>
      </c>
      <c r="E22">
        <v>0</v>
      </c>
      <c r="F22" t="s">
        <v>65</v>
      </c>
      <c r="G22" s="2">
        <v>16000</v>
      </c>
      <c r="H22" s="2">
        <v>16000</v>
      </c>
      <c r="I22">
        <v>0</v>
      </c>
      <c r="J22" s="1" t="s">
        <v>66</v>
      </c>
    </row>
    <row r="23" spans="1:10">
      <c r="B23" t="str">
        <f t="shared" si="0"/>
        <v>5</v>
      </c>
      <c r="C23" t="s">
        <v>67</v>
      </c>
      <c r="D23">
        <v>676</v>
      </c>
      <c r="E23">
        <v>0</v>
      </c>
      <c r="F23" t="s">
        <v>68</v>
      </c>
      <c r="G23" s="2">
        <v>38000</v>
      </c>
      <c r="H23" s="2">
        <v>38000</v>
      </c>
      <c r="I23">
        <v>0</v>
      </c>
      <c r="J23" s="1" t="s">
        <v>69</v>
      </c>
    </row>
    <row r="24" spans="1:10">
      <c r="B24" t="str">
        <f t="shared" si="0"/>
        <v>5</v>
      </c>
      <c r="C24" t="s">
        <v>70</v>
      </c>
      <c r="D24">
        <v>690</v>
      </c>
      <c r="E24">
        <v>1</v>
      </c>
      <c r="F24" t="s">
        <v>71</v>
      </c>
      <c r="G24" s="2">
        <v>5000</v>
      </c>
      <c r="H24" s="2">
        <v>5000</v>
      </c>
      <c r="I24">
        <v>0</v>
      </c>
      <c r="J24" s="1" t="s">
        <v>50</v>
      </c>
    </row>
    <row r="25" spans="1:10">
      <c r="B25" t="str">
        <f t="shared" si="0"/>
        <v>5</v>
      </c>
      <c r="C25" t="s">
        <v>72</v>
      </c>
      <c r="D25">
        <v>700</v>
      </c>
      <c r="E25">
        <v>2</v>
      </c>
      <c r="F25" t="s">
        <v>73</v>
      </c>
      <c r="G25" s="2">
        <v>700000</v>
      </c>
      <c r="H25" s="2">
        <v>700000</v>
      </c>
      <c r="I25">
        <v>0</v>
      </c>
      <c r="J25" s="1" t="s">
        <v>74</v>
      </c>
    </row>
    <row r="26" spans="1:10">
      <c r="B26" t="str">
        <f t="shared" si="0"/>
        <v>5</v>
      </c>
      <c r="C26" t="s">
        <v>70</v>
      </c>
      <c r="D26">
        <v>710</v>
      </c>
      <c r="E26">
        <v>1</v>
      </c>
      <c r="F26" t="s">
        <v>75</v>
      </c>
      <c r="G26" s="2">
        <v>30000</v>
      </c>
      <c r="H26" s="2">
        <v>30000</v>
      </c>
      <c r="I26">
        <v>0</v>
      </c>
      <c r="J26" s="1" t="s">
        <v>42</v>
      </c>
    </row>
    <row r="27" spans="1:10">
      <c r="B27" t="str">
        <f t="shared" si="0"/>
        <v>5</v>
      </c>
      <c r="C27" t="s">
        <v>76</v>
      </c>
      <c r="D27">
        <v>710</v>
      </c>
      <c r="E27">
        <v>2</v>
      </c>
      <c r="F27" t="s">
        <v>77</v>
      </c>
      <c r="G27" s="2">
        <v>20000</v>
      </c>
      <c r="H27" s="2">
        <v>20000</v>
      </c>
      <c r="I27">
        <v>0</v>
      </c>
      <c r="J27" s="1" t="s">
        <v>78</v>
      </c>
    </row>
    <row r="28" spans="1:10">
      <c r="B28" t="str">
        <f t="shared" si="0"/>
        <v>5</v>
      </c>
      <c r="C28" t="s">
        <v>79</v>
      </c>
      <c r="D28">
        <v>720</v>
      </c>
      <c r="E28">
        <v>0</v>
      </c>
      <c r="F28" t="s">
        <v>80</v>
      </c>
      <c r="G28" s="2">
        <v>2582.2800000000002</v>
      </c>
      <c r="H28" s="2">
        <v>2582.2800000000002</v>
      </c>
      <c r="I28">
        <v>0</v>
      </c>
      <c r="J28" s="1" t="s">
        <v>81</v>
      </c>
    </row>
    <row r="29" spans="1:10">
      <c r="A29" t="s">
        <v>82</v>
      </c>
      <c r="B29" t="str">
        <f t="shared" si="0"/>
        <v>5</v>
      </c>
      <c r="D29">
        <v>0</v>
      </c>
      <c r="E29">
        <v>0</v>
      </c>
      <c r="F29" t="s">
        <v>83</v>
      </c>
      <c r="G29" s="2">
        <v>1279735.5</v>
      </c>
      <c r="H29" s="2">
        <v>1275677.74</v>
      </c>
      <c r="I29">
        <v>0</v>
      </c>
      <c r="J29" s="1" t="s">
        <v>84</v>
      </c>
    </row>
    <row r="30" spans="1:10">
      <c r="B30" t="str">
        <f t="shared" ref="B30:B45" si="1">"7"</f>
        <v>7</v>
      </c>
      <c r="C30" t="s">
        <v>85</v>
      </c>
      <c r="D30">
        <v>120</v>
      </c>
      <c r="E30">
        <v>0</v>
      </c>
      <c r="F30" t="s">
        <v>86</v>
      </c>
      <c r="G30">
        <v>138.46</v>
      </c>
      <c r="H30">
        <v>138.46</v>
      </c>
      <c r="I30">
        <v>0</v>
      </c>
      <c r="J30" s="1" t="s">
        <v>87</v>
      </c>
    </row>
    <row r="31" spans="1:10">
      <c r="B31" t="str">
        <f t="shared" si="1"/>
        <v>7</v>
      </c>
      <c r="C31" t="s">
        <v>88</v>
      </c>
      <c r="D31">
        <v>260</v>
      </c>
      <c r="E31">
        <v>0</v>
      </c>
      <c r="F31" t="s">
        <v>89</v>
      </c>
      <c r="G31">
        <v>500</v>
      </c>
      <c r="H31">
        <v>500</v>
      </c>
      <c r="I31">
        <v>0</v>
      </c>
      <c r="J31" s="1" t="s">
        <v>36</v>
      </c>
    </row>
    <row r="32" spans="1:10">
      <c r="B32" t="str">
        <f t="shared" si="1"/>
        <v>7</v>
      </c>
      <c r="C32" t="s">
        <v>88</v>
      </c>
      <c r="D32">
        <v>260</v>
      </c>
      <c r="E32">
        <v>1</v>
      </c>
      <c r="F32" t="s">
        <v>90</v>
      </c>
      <c r="G32">
        <v>50</v>
      </c>
      <c r="H32">
        <v>50</v>
      </c>
      <c r="I32">
        <v>0</v>
      </c>
      <c r="J32" s="1" t="s">
        <v>91</v>
      </c>
    </row>
    <row r="33" spans="1:10">
      <c r="B33" t="str">
        <f t="shared" si="1"/>
        <v>7</v>
      </c>
      <c r="C33" t="s">
        <v>92</v>
      </c>
      <c r="D33">
        <v>268</v>
      </c>
      <c r="E33">
        <v>0</v>
      </c>
      <c r="F33" t="s">
        <v>93</v>
      </c>
      <c r="G33">
        <v>80</v>
      </c>
      <c r="H33">
        <v>80</v>
      </c>
      <c r="I33">
        <v>0</v>
      </c>
      <c r="J33" s="1" t="s">
        <v>94</v>
      </c>
    </row>
    <row r="34" spans="1:10">
      <c r="B34" t="str">
        <f t="shared" si="1"/>
        <v>7</v>
      </c>
      <c r="C34" t="s">
        <v>95</v>
      </c>
      <c r="D34">
        <v>308</v>
      </c>
      <c r="E34">
        <v>0</v>
      </c>
      <c r="F34" t="s">
        <v>96</v>
      </c>
      <c r="G34">
        <v>140</v>
      </c>
      <c r="H34">
        <v>140</v>
      </c>
      <c r="I34">
        <v>0</v>
      </c>
      <c r="J34" s="1" t="s">
        <v>97</v>
      </c>
    </row>
    <row r="35" spans="1:10">
      <c r="B35" t="str">
        <f t="shared" si="1"/>
        <v>7</v>
      </c>
      <c r="C35" t="s">
        <v>98</v>
      </c>
      <c r="D35">
        <v>382</v>
      </c>
      <c r="E35">
        <v>0</v>
      </c>
      <c r="F35" t="s">
        <v>99</v>
      </c>
      <c r="G35" s="2">
        <v>6721.62</v>
      </c>
      <c r="H35" s="2">
        <v>6721.62</v>
      </c>
      <c r="I35">
        <v>0</v>
      </c>
      <c r="J35" s="1" t="s">
        <v>100</v>
      </c>
    </row>
    <row r="36" spans="1:10">
      <c r="B36" t="str">
        <f t="shared" si="1"/>
        <v>7</v>
      </c>
      <c r="C36" t="s">
        <v>101</v>
      </c>
      <c r="D36">
        <v>454</v>
      </c>
      <c r="E36">
        <v>0</v>
      </c>
      <c r="F36" t="s">
        <v>102</v>
      </c>
      <c r="G36">
        <v>55</v>
      </c>
      <c r="H36">
        <v>55</v>
      </c>
      <c r="I36">
        <v>0</v>
      </c>
      <c r="J36" s="1" t="s">
        <v>103</v>
      </c>
    </row>
    <row r="37" spans="1:10">
      <c r="B37" t="str">
        <f t="shared" si="1"/>
        <v>7</v>
      </c>
      <c r="C37" t="s">
        <v>58</v>
      </c>
      <c r="D37">
        <v>455</v>
      </c>
      <c r="E37">
        <v>0</v>
      </c>
      <c r="F37" t="s">
        <v>104</v>
      </c>
      <c r="G37">
        <v>505</v>
      </c>
      <c r="H37">
        <v>505</v>
      </c>
      <c r="I37">
        <v>0</v>
      </c>
      <c r="J37" s="1" t="s">
        <v>105</v>
      </c>
    </row>
    <row r="38" spans="1:10">
      <c r="B38" t="str">
        <f t="shared" si="1"/>
        <v>7</v>
      </c>
      <c r="C38" t="s">
        <v>106</v>
      </c>
      <c r="D38">
        <v>678</v>
      </c>
      <c r="E38">
        <v>0</v>
      </c>
      <c r="F38" t="s">
        <v>107</v>
      </c>
      <c r="G38" s="2">
        <v>1000</v>
      </c>
      <c r="H38" s="2">
        <v>1000</v>
      </c>
      <c r="I38">
        <v>0</v>
      </c>
      <c r="J38" s="1" t="s">
        <v>108</v>
      </c>
    </row>
    <row r="39" spans="1:10">
      <c r="B39" t="str">
        <f t="shared" si="1"/>
        <v>7</v>
      </c>
      <c r="C39" t="s">
        <v>109</v>
      </c>
      <c r="D39">
        <v>680</v>
      </c>
      <c r="E39">
        <v>0</v>
      </c>
      <c r="F39" t="s">
        <v>110</v>
      </c>
      <c r="G39" s="2">
        <v>3000</v>
      </c>
      <c r="H39" s="2">
        <v>3000</v>
      </c>
      <c r="I39">
        <v>0</v>
      </c>
      <c r="J39" s="1" t="s">
        <v>100</v>
      </c>
    </row>
    <row r="40" spans="1:10">
      <c r="B40" t="str">
        <f t="shared" si="1"/>
        <v>7</v>
      </c>
      <c r="C40" t="s">
        <v>111</v>
      </c>
      <c r="D40">
        <v>688</v>
      </c>
      <c r="E40">
        <v>0</v>
      </c>
      <c r="F40" t="s">
        <v>112</v>
      </c>
      <c r="G40" s="2">
        <v>40000</v>
      </c>
      <c r="H40" s="2">
        <v>40000</v>
      </c>
      <c r="I40">
        <v>0</v>
      </c>
      <c r="J40" s="1" t="s">
        <v>27</v>
      </c>
    </row>
    <row r="41" spans="1:10">
      <c r="B41" t="str">
        <f t="shared" si="1"/>
        <v>7</v>
      </c>
      <c r="C41" t="s">
        <v>113</v>
      </c>
      <c r="D41">
        <v>688</v>
      </c>
      <c r="E41">
        <v>1</v>
      </c>
      <c r="F41" t="s">
        <v>114</v>
      </c>
      <c r="G41" s="2">
        <v>30000</v>
      </c>
      <c r="H41" s="2">
        <v>30000</v>
      </c>
      <c r="I41">
        <v>0</v>
      </c>
      <c r="J41" s="1" t="s">
        <v>105</v>
      </c>
    </row>
    <row r="42" spans="1:10">
      <c r="B42" t="str">
        <f t="shared" si="1"/>
        <v>7</v>
      </c>
      <c r="C42" t="s">
        <v>113</v>
      </c>
      <c r="D42">
        <v>688</v>
      </c>
      <c r="E42">
        <v>3</v>
      </c>
      <c r="F42" t="s">
        <v>115</v>
      </c>
      <c r="G42" s="2">
        <v>5000</v>
      </c>
      <c r="H42" s="2">
        <v>5000</v>
      </c>
      <c r="I42">
        <v>0</v>
      </c>
      <c r="J42" s="1" t="s">
        <v>44</v>
      </c>
    </row>
    <row r="43" spans="1:10">
      <c r="B43" t="str">
        <f t="shared" si="1"/>
        <v>7</v>
      </c>
      <c r="C43" t="s">
        <v>116</v>
      </c>
      <c r="D43">
        <v>700</v>
      </c>
      <c r="E43">
        <v>1</v>
      </c>
      <c r="F43" t="s">
        <v>117</v>
      </c>
      <c r="G43" s="2">
        <v>700000</v>
      </c>
      <c r="H43" s="2">
        <v>700000</v>
      </c>
      <c r="I43">
        <v>0</v>
      </c>
      <c r="J43" s="1" t="s">
        <v>118</v>
      </c>
    </row>
    <row r="44" spans="1:10">
      <c r="B44" t="str">
        <f t="shared" si="1"/>
        <v>7</v>
      </c>
      <c r="C44" t="s">
        <v>109</v>
      </c>
      <c r="D44">
        <v>724</v>
      </c>
      <c r="E44">
        <v>0</v>
      </c>
      <c r="F44" t="s">
        <v>119</v>
      </c>
      <c r="G44" s="2">
        <v>7000</v>
      </c>
      <c r="H44" s="2">
        <v>7000</v>
      </c>
      <c r="I44">
        <v>0</v>
      </c>
      <c r="J44" s="1" t="s">
        <v>120</v>
      </c>
    </row>
    <row r="45" spans="1:10">
      <c r="A45" t="s">
        <v>82</v>
      </c>
      <c r="B45" t="str">
        <f t="shared" si="1"/>
        <v>7</v>
      </c>
      <c r="D45">
        <v>0</v>
      </c>
      <c r="E45">
        <v>0</v>
      </c>
      <c r="F45" t="s">
        <v>121</v>
      </c>
      <c r="G45" s="2">
        <v>794190.08</v>
      </c>
      <c r="H45" s="2">
        <v>794190.08</v>
      </c>
      <c r="I45">
        <v>0</v>
      </c>
      <c r="J45" s="1" t="s">
        <v>122</v>
      </c>
    </row>
    <row r="46" spans="1:10">
      <c r="B46" t="str">
        <f t="shared" ref="B46:B61" si="2">"8"</f>
        <v>8</v>
      </c>
      <c r="C46" t="s">
        <v>85</v>
      </c>
      <c r="D46">
        <v>210</v>
      </c>
      <c r="E46">
        <v>2</v>
      </c>
      <c r="F46" t="s">
        <v>123</v>
      </c>
      <c r="G46" s="2">
        <v>61200</v>
      </c>
      <c r="H46">
        <v>0</v>
      </c>
      <c r="I46">
        <v>0</v>
      </c>
      <c r="J46" s="1" t="s">
        <v>124</v>
      </c>
    </row>
    <row r="47" spans="1:10">
      <c r="B47" t="str">
        <f t="shared" si="2"/>
        <v>8</v>
      </c>
      <c r="C47" t="s">
        <v>85</v>
      </c>
      <c r="D47">
        <v>225</v>
      </c>
      <c r="E47">
        <v>1</v>
      </c>
      <c r="F47" t="s">
        <v>125</v>
      </c>
      <c r="G47" s="2">
        <v>12309.83</v>
      </c>
      <c r="H47">
        <v>0</v>
      </c>
      <c r="I47">
        <v>0</v>
      </c>
      <c r="J47" s="1" t="s">
        <v>126</v>
      </c>
    </row>
    <row r="48" spans="1:10">
      <c r="B48" t="str">
        <f t="shared" si="2"/>
        <v>8</v>
      </c>
      <c r="C48" t="s">
        <v>45</v>
      </c>
      <c r="D48">
        <v>230</v>
      </c>
      <c r="E48">
        <v>2</v>
      </c>
      <c r="F48" t="s">
        <v>127</v>
      </c>
      <c r="G48" s="2">
        <v>4500</v>
      </c>
      <c r="H48">
        <v>0</v>
      </c>
      <c r="I48">
        <v>0</v>
      </c>
      <c r="J48" s="1" t="s">
        <v>128</v>
      </c>
    </row>
    <row r="49" spans="1:10">
      <c r="B49" t="str">
        <f t="shared" si="2"/>
        <v>8</v>
      </c>
      <c r="C49" t="s">
        <v>45</v>
      </c>
      <c r="D49">
        <v>230</v>
      </c>
      <c r="E49">
        <v>4</v>
      </c>
      <c r="F49" t="s">
        <v>129</v>
      </c>
      <c r="G49" s="2">
        <v>5000</v>
      </c>
      <c r="H49">
        <v>0</v>
      </c>
      <c r="I49">
        <v>0</v>
      </c>
      <c r="J49" s="1" t="s">
        <v>74</v>
      </c>
    </row>
    <row r="50" spans="1:10">
      <c r="B50" t="str">
        <f t="shared" si="2"/>
        <v>8</v>
      </c>
      <c r="C50" t="s">
        <v>92</v>
      </c>
      <c r="D50">
        <v>261</v>
      </c>
      <c r="E50">
        <v>0</v>
      </c>
      <c r="F50" t="s">
        <v>130</v>
      </c>
      <c r="G50">
        <v>700</v>
      </c>
      <c r="H50">
        <v>700</v>
      </c>
      <c r="I50">
        <v>0</v>
      </c>
      <c r="J50" s="1" t="s">
        <v>131</v>
      </c>
    </row>
    <row r="51" spans="1:10">
      <c r="B51" t="str">
        <f t="shared" si="2"/>
        <v>8</v>
      </c>
      <c r="C51" t="s">
        <v>95</v>
      </c>
      <c r="D51">
        <v>314</v>
      </c>
      <c r="E51">
        <v>0</v>
      </c>
      <c r="F51" t="s">
        <v>132</v>
      </c>
      <c r="G51">
        <v>630</v>
      </c>
      <c r="H51">
        <v>630</v>
      </c>
      <c r="I51">
        <v>0</v>
      </c>
      <c r="J51" s="1" t="s">
        <v>133</v>
      </c>
    </row>
    <row r="52" spans="1:10">
      <c r="B52" t="str">
        <f t="shared" si="2"/>
        <v>8</v>
      </c>
      <c r="C52" t="s">
        <v>134</v>
      </c>
      <c r="D52">
        <v>470</v>
      </c>
      <c r="E52">
        <v>0</v>
      </c>
      <c r="F52" t="s">
        <v>135</v>
      </c>
      <c r="G52" s="2">
        <v>11519.65</v>
      </c>
      <c r="H52">
        <v>0</v>
      </c>
      <c r="I52">
        <v>0</v>
      </c>
      <c r="J52" s="1" t="s">
        <v>108</v>
      </c>
    </row>
    <row r="53" spans="1:10">
      <c r="B53" t="str">
        <f t="shared" si="2"/>
        <v>8</v>
      </c>
      <c r="C53" t="s">
        <v>136</v>
      </c>
      <c r="D53">
        <v>550</v>
      </c>
      <c r="E53">
        <v>1</v>
      </c>
      <c r="F53" t="s">
        <v>137</v>
      </c>
      <c r="G53" s="2">
        <v>172383.49</v>
      </c>
      <c r="H53">
        <v>0</v>
      </c>
      <c r="I53">
        <v>0</v>
      </c>
      <c r="J53" s="1" t="s">
        <v>138</v>
      </c>
    </row>
    <row r="54" spans="1:10">
      <c r="B54" t="str">
        <f t="shared" si="2"/>
        <v>8</v>
      </c>
      <c r="C54" t="s">
        <v>136</v>
      </c>
      <c r="D54">
        <v>550</v>
      </c>
      <c r="E54">
        <v>2</v>
      </c>
      <c r="F54" t="s">
        <v>139</v>
      </c>
      <c r="G54" s="2">
        <v>100000</v>
      </c>
      <c r="H54">
        <v>0</v>
      </c>
      <c r="I54">
        <v>0</v>
      </c>
      <c r="J54" s="1" t="s">
        <v>140</v>
      </c>
    </row>
    <row r="55" spans="1:10">
      <c r="B55" t="str">
        <f t="shared" si="2"/>
        <v>8</v>
      </c>
      <c r="C55" t="s">
        <v>136</v>
      </c>
      <c r="D55">
        <v>550</v>
      </c>
      <c r="E55">
        <v>3</v>
      </c>
      <c r="F55" t="s">
        <v>141</v>
      </c>
      <c r="G55" s="2">
        <v>1000</v>
      </c>
      <c r="H55">
        <v>0</v>
      </c>
      <c r="I55">
        <v>0</v>
      </c>
      <c r="J55" s="1" t="s">
        <v>140</v>
      </c>
    </row>
    <row r="56" spans="1:10">
      <c r="B56" t="str">
        <f t="shared" si="2"/>
        <v>8</v>
      </c>
      <c r="C56" t="s">
        <v>142</v>
      </c>
      <c r="D56">
        <v>562</v>
      </c>
      <c r="E56">
        <v>1</v>
      </c>
      <c r="F56" t="s">
        <v>143</v>
      </c>
      <c r="G56" s="2">
        <v>5000</v>
      </c>
      <c r="H56">
        <v>0</v>
      </c>
      <c r="I56">
        <v>0</v>
      </c>
      <c r="J56" s="1" t="s">
        <v>144</v>
      </c>
    </row>
    <row r="57" spans="1:10">
      <c r="B57" t="str">
        <f t="shared" si="2"/>
        <v>8</v>
      </c>
      <c r="C57" t="s">
        <v>142</v>
      </c>
      <c r="D57">
        <v>569</v>
      </c>
      <c r="E57">
        <v>3</v>
      </c>
      <c r="F57" t="s">
        <v>145</v>
      </c>
      <c r="G57" s="2">
        <v>67850</v>
      </c>
      <c r="H57">
        <v>0</v>
      </c>
      <c r="I57">
        <v>0</v>
      </c>
      <c r="J57" s="1" t="s">
        <v>146</v>
      </c>
    </row>
    <row r="58" spans="1:10">
      <c r="B58" t="str">
        <f t="shared" si="2"/>
        <v>8</v>
      </c>
      <c r="C58" t="s">
        <v>142</v>
      </c>
      <c r="D58">
        <v>569</v>
      </c>
      <c r="E58">
        <v>4</v>
      </c>
      <c r="F58" t="s">
        <v>147</v>
      </c>
      <c r="G58" s="2">
        <v>50558</v>
      </c>
      <c r="H58">
        <v>0</v>
      </c>
      <c r="I58">
        <v>0</v>
      </c>
      <c r="J58" s="1" t="s">
        <v>148</v>
      </c>
    </row>
    <row r="59" spans="1:10">
      <c r="B59" t="str">
        <f t="shared" si="2"/>
        <v>8</v>
      </c>
      <c r="C59" t="s">
        <v>142</v>
      </c>
      <c r="D59">
        <v>569</v>
      </c>
      <c r="E59">
        <v>70</v>
      </c>
      <c r="F59" t="s">
        <v>149</v>
      </c>
      <c r="G59" s="2">
        <v>7442</v>
      </c>
      <c r="H59">
        <v>0</v>
      </c>
      <c r="I59">
        <v>0</v>
      </c>
      <c r="J59" s="1" t="s">
        <v>150</v>
      </c>
    </row>
    <row r="60" spans="1:10">
      <c r="B60" t="str">
        <f t="shared" si="2"/>
        <v>8</v>
      </c>
      <c r="C60" t="s">
        <v>142</v>
      </c>
      <c r="D60">
        <v>569</v>
      </c>
      <c r="E60">
        <v>71</v>
      </c>
      <c r="F60" t="s">
        <v>151</v>
      </c>
      <c r="G60" s="2">
        <v>4000</v>
      </c>
      <c r="H60">
        <v>0</v>
      </c>
      <c r="I60">
        <v>0</v>
      </c>
      <c r="J60" s="1" t="s">
        <v>140</v>
      </c>
    </row>
    <row r="61" spans="1:10">
      <c r="A61" t="s">
        <v>82</v>
      </c>
      <c r="B61" t="str">
        <f t="shared" si="2"/>
        <v>8</v>
      </c>
      <c r="D61">
        <v>0</v>
      </c>
      <c r="E61">
        <v>0</v>
      </c>
      <c r="F61" t="s">
        <v>152</v>
      </c>
      <c r="G61" s="2">
        <v>504092.97</v>
      </c>
      <c r="H61" s="2">
        <v>1330</v>
      </c>
      <c r="I61">
        <v>0</v>
      </c>
      <c r="J61" s="1" t="s">
        <v>153</v>
      </c>
    </row>
    <row r="62" spans="1:10">
      <c r="A62" t="s">
        <v>82</v>
      </c>
      <c r="B62" t="str">
        <f>"999999999"</f>
        <v>999999999</v>
      </c>
      <c r="D62">
        <v>0</v>
      </c>
      <c r="E62">
        <v>0</v>
      </c>
      <c r="F62" t="s">
        <v>154</v>
      </c>
      <c r="G62" s="2">
        <v>2578018.5499999998</v>
      </c>
      <c r="H62" s="2">
        <v>2071197.82</v>
      </c>
      <c r="I62">
        <v>0</v>
      </c>
      <c r="J62" s="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VETEX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dcterms:created xsi:type="dcterms:W3CDTF">2018-02-06T11:01:01Z</dcterms:created>
  <dcterms:modified xsi:type="dcterms:W3CDTF">2018-02-06T11:01:01Z</dcterms:modified>
</cp:coreProperties>
</file>