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marialucia.antonini\Desktop\rettifica unogas\liquidazione settembre 2020\"/>
    </mc:Choice>
  </mc:AlternateContent>
  <xr:revisionPtr revIDLastSave="0" documentId="13_ncr:1_{BC71F051-EE02-4D5B-8C5C-942C485D374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E30" i="1" l="1"/>
  <c r="E31" i="1"/>
  <c r="E32" i="1"/>
  <c r="E33" i="1"/>
  <c r="E34" i="1"/>
  <c r="E35" i="1"/>
  <c r="E36" i="1"/>
  <c r="E29" i="1"/>
  <c r="D37" i="1" l="1"/>
  <c r="C37" i="1"/>
  <c r="E37" i="1"/>
  <c r="D25" i="1" l="1"/>
  <c r="C25" i="1"/>
  <c r="E24" i="1"/>
  <c r="E19" i="1"/>
  <c r="E20" i="1"/>
  <c r="E21" i="1"/>
  <c r="E22" i="1"/>
  <c r="E23" i="1"/>
  <c r="E18" i="1"/>
  <c r="C13" i="1"/>
  <c r="D13" i="1"/>
  <c r="E10" i="1"/>
  <c r="E9" i="1"/>
  <c r="E6" i="1"/>
  <c r="E25" i="1" l="1"/>
  <c r="E3" i="1"/>
  <c r="E12" i="1"/>
  <c r="E7" i="1" l="1"/>
  <c r="E5" i="1" l="1"/>
  <c r="E8" i="1"/>
  <c r="E11" i="1"/>
  <c r="E13" i="1" l="1"/>
</calcChain>
</file>

<file path=xl/sharedStrings.xml><?xml version="1.0" encoding="utf-8"?>
<sst xmlns="http://schemas.openxmlformats.org/spreadsheetml/2006/main" count="30" uniqueCount="14">
  <si>
    <t>FT N.</t>
  </si>
  <si>
    <t>IMPONIBILE</t>
  </si>
  <si>
    <t>IVA</t>
  </si>
  <si>
    <t>TOTALE</t>
  </si>
  <si>
    <t>DATA SCADENZA</t>
  </si>
  <si>
    <t>*FT DEL 27.06.2018 rateizzata; importo originario € 4.278,00 + iva € 644,12 ( gia ' totalmente saldata con dt 69 del 20.04.2020)</t>
  </si>
  <si>
    <t>TOT</t>
  </si>
  <si>
    <t>FT a conguaglio rateizzata</t>
  </si>
  <si>
    <t>ft a conguaglio rateizzata</t>
  </si>
  <si>
    <t>CTR 2014/431 ( Asilo nido )</t>
  </si>
  <si>
    <t>CTR 2009/562 ( zona Industriale). Trattasi di sito in sospensione tecnica ( eseguita dal fornitore ) NON in zona rossa</t>
  </si>
  <si>
    <t>CTR 2010/226 ( Via Valnerina ). Trattasi di sito in sospensione tecnica ( eseguita dal fornitore ) NON in zona rossa</t>
  </si>
  <si>
    <t>3000056*</t>
  </si>
  <si>
    <t>3000057*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</si>
</sst>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indent="9"/>
    </xf>
    <xf numFmtId="164" fontId="2" fillId="0" borderId="0" xfId="0" applyNumberFormat="1" applyFont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0" fillId="2" borderId="1" xfId="0" applyFill="1" applyBorder="1"/>
    <xf numFmtId="0" fontId="0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workbookViewId="0">
      <selection activeCell="H29" sqref="H29"/>
    </sheetView>
  </sheetViews>
  <sheetFormatPr defaultRowHeight="15" x14ac:dyDescent="0.25"/>
  <cols>
    <col min="1" max="1" width="12.7109375" customWidth="1"/>
    <col min="2" max="2" width="16.140625" bestFit="1" customWidth="1"/>
    <col min="3" max="3" width="15.5703125" customWidth="1"/>
    <col min="5" max="5" width="44" customWidth="1"/>
    <col min="6" max="6" width="30.85546875" bestFit="1" customWidth="1"/>
    <col min="11" max="11" width="12.42578125" customWidth="1"/>
  </cols>
  <sheetData>
    <row r="1" spans="1:11" x14ac:dyDescent="0.25">
      <c r="A1" s="4" t="s">
        <v>9</v>
      </c>
    </row>
    <row r="2" spans="1:11" x14ac:dyDescent="0.25">
      <c r="A2" s="12" t="s">
        <v>0</v>
      </c>
      <c r="B2" s="12" t="s">
        <v>4</v>
      </c>
      <c r="C2" s="12" t="s">
        <v>1</v>
      </c>
      <c r="D2" s="12" t="s">
        <v>2</v>
      </c>
      <c r="E2" s="12" t="s">
        <v>3</v>
      </c>
    </row>
    <row r="3" spans="1:11" x14ac:dyDescent="0.25">
      <c r="A3" s="8">
        <v>3000019</v>
      </c>
      <c r="B3" s="9">
        <v>43878</v>
      </c>
      <c r="C3" s="10">
        <v>527</v>
      </c>
      <c r="D3" s="10">
        <v>115.98</v>
      </c>
      <c r="E3" s="10">
        <f>C3+D3</f>
        <v>642.98</v>
      </c>
    </row>
    <row r="4" spans="1:11" x14ac:dyDescent="0.25">
      <c r="A4" s="8">
        <v>3000046</v>
      </c>
      <c r="B4" s="9">
        <v>43908</v>
      </c>
      <c r="C4" s="10">
        <v>663</v>
      </c>
      <c r="D4" s="10">
        <v>90.89</v>
      </c>
      <c r="E4" s="10">
        <v>753.89</v>
      </c>
      <c r="F4" s="3"/>
    </row>
    <row r="5" spans="1:11" ht="60" x14ac:dyDescent="0.25">
      <c r="A5" s="8">
        <v>1000000054</v>
      </c>
      <c r="B5" s="9">
        <v>43917</v>
      </c>
      <c r="C5" s="10">
        <v>237.66</v>
      </c>
      <c r="D5" s="10">
        <v>0</v>
      </c>
      <c r="E5" s="10">
        <f t="shared" ref="E5:E12" si="0">C5+D5</f>
        <v>237.66</v>
      </c>
      <c r="F5" s="2" t="s">
        <v>5</v>
      </c>
    </row>
    <row r="6" spans="1:11" x14ac:dyDescent="0.25">
      <c r="A6" s="8">
        <v>3000081</v>
      </c>
      <c r="B6" s="9">
        <v>43934</v>
      </c>
      <c r="C6" s="10">
        <v>521</v>
      </c>
      <c r="D6" s="10">
        <v>114.61</v>
      </c>
      <c r="E6" s="10">
        <f t="shared" si="0"/>
        <v>635.61</v>
      </c>
    </row>
    <row r="7" spans="1:11" x14ac:dyDescent="0.25">
      <c r="A7" s="8">
        <v>3000115</v>
      </c>
      <c r="B7" s="9">
        <v>43969</v>
      </c>
      <c r="C7" s="10">
        <v>420</v>
      </c>
      <c r="D7" s="10">
        <v>92.27</v>
      </c>
      <c r="E7" s="10">
        <f t="shared" si="0"/>
        <v>512.27</v>
      </c>
    </row>
    <row r="8" spans="1:11" x14ac:dyDescent="0.25">
      <c r="A8" s="8">
        <v>1000000054</v>
      </c>
      <c r="B8" s="9">
        <v>43978</v>
      </c>
      <c r="C8" s="10">
        <v>237.66</v>
      </c>
      <c r="D8" s="10">
        <v>0</v>
      </c>
      <c r="E8" s="10">
        <f t="shared" si="0"/>
        <v>237.66</v>
      </c>
    </row>
    <row r="9" spans="1:11" x14ac:dyDescent="0.25">
      <c r="A9" s="8">
        <v>3000147</v>
      </c>
      <c r="B9" s="9">
        <v>43997</v>
      </c>
      <c r="C9" s="10">
        <v>665</v>
      </c>
      <c r="D9" s="10">
        <v>40.83</v>
      </c>
      <c r="E9" s="10">
        <f t="shared" si="0"/>
        <v>705.83</v>
      </c>
    </row>
    <row r="10" spans="1:11" x14ac:dyDescent="0.25">
      <c r="A10" s="8">
        <v>3000179</v>
      </c>
      <c r="B10" s="9">
        <v>44001</v>
      </c>
      <c r="C10" s="10">
        <v>84</v>
      </c>
      <c r="D10" s="10">
        <v>18.52</v>
      </c>
      <c r="E10" s="10">
        <f t="shared" si="0"/>
        <v>102.52</v>
      </c>
    </row>
    <row r="11" spans="1:11" x14ac:dyDescent="0.25">
      <c r="A11" s="8">
        <v>1000000054</v>
      </c>
      <c r="B11" s="9">
        <v>44039</v>
      </c>
      <c r="C11" s="10">
        <v>237.66</v>
      </c>
      <c r="D11" s="10">
        <v>0</v>
      </c>
      <c r="E11" s="10">
        <f t="shared" si="0"/>
        <v>237.66</v>
      </c>
    </row>
    <row r="12" spans="1:11" x14ac:dyDescent="0.25">
      <c r="A12" s="8">
        <v>3000211</v>
      </c>
      <c r="B12" s="9">
        <v>44060</v>
      </c>
      <c r="C12" s="10">
        <v>13</v>
      </c>
      <c r="D12" s="10">
        <v>2.7</v>
      </c>
      <c r="E12" s="10">
        <f t="shared" si="0"/>
        <v>15.7</v>
      </c>
    </row>
    <row r="13" spans="1:11" x14ac:dyDescent="0.25">
      <c r="B13" s="6" t="s">
        <v>6</v>
      </c>
      <c r="C13" s="5">
        <f>SUM(C3:C12)</f>
        <v>3605.9799999999996</v>
      </c>
      <c r="D13" s="7">
        <f>SUM(D3:D12)</f>
        <v>475.79999999999995</v>
      </c>
      <c r="E13" s="5">
        <f>SUM(E3:E12)</f>
        <v>4081.7799999999993</v>
      </c>
      <c r="K13" s="1"/>
    </row>
    <row r="14" spans="1:11" x14ac:dyDescent="0.25">
      <c r="C14" s="1"/>
      <c r="D14" s="1"/>
      <c r="E14" s="1"/>
      <c r="K14" s="1"/>
    </row>
    <row r="15" spans="1:11" x14ac:dyDescent="0.25">
      <c r="A15" s="13" t="s">
        <v>10</v>
      </c>
      <c r="B15" s="13"/>
      <c r="C15" s="13"/>
      <c r="D15" s="13"/>
      <c r="E15" s="13"/>
      <c r="K15" s="1"/>
    </row>
    <row r="16" spans="1:11" x14ac:dyDescent="0.25">
      <c r="A16" s="11" t="s">
        <v>0</v>
      </c>
      <c r="B16" s="11" t="s">
        <v>4</v>
      </c>
      <c r="C16" s="11" t="s">
        <v>1</v>
      </c>
      <c r="D16" s="11" t="s">
        <v>2</v>
      </c>
      <c r="E16" s="11" t="s">
        <v>3</v>
      </c>
    </row>
    <row r="17" spans="1:6" x14ac:dyDescent="0.25">
      <c r="A17" s="8" t="s">
        <v>12</v>
      </c>
      <c r="B17" s="9">
        <v>43920</v>
      </c>
      <c r="C17" s="10">
        <v>40.659999999999997</v>
      </c>
      <c r="D17" s="10">
        <v>15.57</v>
      </c>
      <c r="E17" s="10">
        <f>C17+D17</f>
        <v>56.23</v>
      </c>
      <c r="F17" t="s">
        <v>7</v>
      </c>
    </row>
    <row r="18" spans="1:6" x14ac:dyDescent="0.25">
      <c r="A18" s="8">
        <v>3000066</v>
      </c>
      <c r="B18" s="9">
        <v>43934</v>
      </c>
      <c r="C18" s="10">
        <v>10</v>
      </c>
      <c r="D18" s="10">
        <v>2.1800000000000002</v>
      </c>
      <c r="E18" s="10">
        <f>C18+D18</f>
        <v>12.18</v>
      </c>
    </row>
    <row r="19" spans="1:6" x14ac:dyDescent="0.25">
      <c r="A19" s="8">
        <v>3000100</v>
      </c>
      <c r="B19" s="9">
        <v>43969</v>
      </c>
      <c r="C19" s="10">
        <v>10</v>
      </c>
      <c r="D19" s="10">
        <v>2.1800000000000002</v>
      </c>
      <c r="E19" s="10">
        <f t="shared" ref="E19:E24" si="1">C19+D19</f>
        <v>12.18</v>
      </c>
    </row>
    <row r="20" spans="1:6" x14ac:dyDescent="0.25">
      <c r="A20" s="8" t="s">
        <v>12</v>
      </c>
      <c r="B20" s="9">
        <v>43981</v>
      </c>
      <c r="C20" s="10">
        <v>40.659999999999997</v>
      </c>
      <c r="D20" s="10">
        <v>15.57</v>
      </c>
      <c r="E20" s="10">
        <f t="shared" si="1"/>
        <v>56.23</v>
      </c>
    </row>
    <row r="21" spans="1:6" x14ac:dyDescent="0.25">
      <c r="A21" s="8">
        <v>3000132</v>
      </c>
      <c r="B21" s="9">
        <v>43997</v>
      </c>
      <c r="C21" s="10">
        <v>9</v>
      </c>
      <c r="D21" s="10">
        <v>2.1800000000000002</v>
      </c>
      <c r="E21" s="10">
        <f t="shared" si="1"/>
        <v>11.18</v>
      </c>
    </row>
    <row r="22" spans="1:6" x14ac:dyDescent="0.25">
      <c r="A22" s="8">
        <v>3000164</v>
      </c>
      <c r="B22" s="9">
        <v>44032</v>
      </c>
      <c r="C22" s="10">
        <v>10</v>
      </c>
      <c r="D22" s="10">
        <v>2.1800000000000002</v>
      </c>
      <c r="E22" s="10">
        <f t="shared" si="1"/>
        <v>12.18</v>
      </c>
    </row>
    <row r="23" spans="1:6" x14ac:dyDescent="0.25">
      <c r="A23" s="8" t="s">
        <v>12</v>
      </c>
      <c r="B23" s="9">
        <v>44042</v>
      </c>
      <c r="C23" s="10">
        <v>40.659999999999997</v>
      </c>
      <c r="D23" s="10">
        <v>15.57</v>
      </c>
      <c r="E23" s="10">
        <f t="shared" si="1"/>
        <v>56.23</v>
      </c>
    </row>
    <row r="24" spans="1:6" x14ac:dyDescent="0.25">
      <c r="A24" s="8">
        <v>3000196</v>
      </c>
      <c r="B24" s="9">
        <v>44060</v>
      </c>
      <c r="C24" s="10">
        <v>10</v>
      </c>
      <c r="D24" s="10">
        <v>2.1800000000000002</v>
      </c>
      <c r="E24" s="10">
        <f t="shared" si="1"/>
        <v>12.18</v>
      </c>
    </row>
    <row r="25" spans="1:6" x14ac:dyDescent="0.25">
      <c r="B25" s="6" t="s">
        <v>6</v>
      </c>
      <c r="C25" s="5">
        <f>SUM(C15:C24)</f>
        <v>170.98</v>
      </c>
      <c r="D25" s="7">
        <f>SUM(D15:D24)</f>
        <v>57.61</v>
      </c>
      <c r="E25" s="5">
        <f>SUM(E15:E24)</f>
        <v>228.59</v>
      </c>
    </row>
    <row r="27" spans="1:6" x14ac:dyDescent="0.25">
      <c r="A27" s="4" t="s">
        <v>11</v>
      </c>
    </row>
    <row r="28" spans="1:6" x14ac:dyDescent="0.25">
      <c r="A28" s="11" t="s">
        <v>0</v>
      </c>
      <c r="B28" s="11" t="s">
        <v>4</v>
      </c>
      <c r="C28" s="11" t="s">
        <v>1</v>
      </c>
      <c r="D28" s="11" t="s">
        <v>2</v>
      </c>
      <c r="E28" s="11" t="s">
        <v>3</v>
      </c>
    </row>
    <row r="29" spans="1:6" x14ac:dyDescent="0.25">
      <c r="A29" s="8" t="s">
        <v>13</v>
      </c>
      <c r="B29" s="9">
        <v>43920</v>
      </c>
      <c r="C29" s="10">
        <v>90.52</v>
      </c>
      <c r="D29" s="10">
        <v>16.82</v>
      </c>
      <c r="E29" s="10">
        <f>C29+D29</f>
        <v>107.34</v>
      </c>
      <c r="F29" t="s">
        <v>8</v>
      </c>
    </row>
    <row r="30" spans="1:6" x14ac:dyDescent="0.25">
      <c r="A30" s="8">
        <v>3000072</v>
      </c>
      <c r="B30" s="9">
        <v>43934</v>
      </c>
      <c r="C30" s="10">
        <v>10</v>
      </c>
      <c r="D30" s="10">
        <v>2.1800000000000002</v>
      </c>
      <c r="E30" s="10">
        <f t="shared" ref="E30:E36" si="2">C30+D30</f>
        <v>12.18</v>
      </c>
    </row>
    <row r="31" spans="1:6" x14ac:dyDescent="0.25">
      <c r="A31" s="8">
        <v>3000106</v>
      </c>
      <c r="B31" s="9">
        <v>43969</v>
      </c>
      <c r="C31" s="10">
        <v>9</v>
      </c>
      <c r="D31" s="10">
        <v>2.1800000000000002</v>
      </c>
      <c r="E31" s="10">
        <f t="shared" si="2"/>
        <v>11.18</v>
      </c>
    </row>
    <row r="32" spans="1:6" x14ac:dyDescent="0.25">
      <c r="A32" s="8" t="s">
        <v>13</v>
      </c>
      <c r="B32" s="9">
        <v>43981</v>
      </c>
      <c r="C32" s="10">
        <v>90.52</v>
      </c>
      <c r="D32" s="10">
        <v>16.82</v>
      </c>
      <c r="E32" s="10">
        <f t="shared" si="2"/>
        <v>107.34</v>
      </c>
    </row>
    <row r="33" spans="1:5" x14ac:dyDescent="0.25">
      <c r="A33" s="8">
        <v>3000138</v>
      </c>
      <c r="B33" s="9">
        <v>43997</v>
      </c>
      <c r="C33" s="10">
        <v>10</v>
      </c>
      <c r="D33" s="10">
        <v>2.1800000000000002</v>
      </c>
      <c r="E33" s="10">
        <f t="shared" si="2"/>
        <v>12.18</v>
      </c>
    </row>
    <row r="34" spans="1:5" x14ac:dyDescent="0.25">
      <c r="A34" s="8">
        <v>3000170</v>
      </c>
      <c r="B34" s="9">
        <v>44032</v>
      </c>
      <c r="C34" s="10">
        <v>10</v>
      </c>
      <c r="D34" s="10">
        <v>2.1800000000000002</v>
      </c>
      <c r="E34" s="10">
        <f t="shared" si="2"/>
        <v>12.18</v>
      </c>
    </row>
    <row r="35" spans="1:5" x14ac:dyDescent="0.25">
      <c r="A35" s="8" t="s">
        <v>13</v>
      </c>
      <c r="B35" s="9">
        <v>44042</v>
      </c>
      <c r="C35" s="10">
        <v>90.52</v>
      </c>
      <c r="D35" s="10">
        <v>16.82</v>
      </c>
      <c r="E35" s="10">
        <f t="shared" si="2"/>
        <v>107.34</v>
      </c>
    </row>
    <row r="36" spans="1:5" x14ac:dyDescent="0.25">
      <c r="A36" s="8">
        <v>3000202</v>
      </c>
      <c r="B36" s="9">
        <v>44060</v>
      </c>
      <c r="C36" s="10">
        <v>10</v>
      </c>
      <c r="D36" s="10">
        <v>2.1800000000000002</v>
      </c>
      <c r="E36" s="10">
        <f t="shared" si="2"/>
        <v>12.18</v>
      </c>
    </row>
    <row r="37" spans="1:5" x14ac:dyDescent="0.25">
      <c r="B37" s="6" t="s">
        <v>6</v>
      </c>
      <c r="C37" s="5">
        <f>SUM(C28:C36)</f>
        <v>320.56</v>
      </c>
      <c r="D37" s="7">
        <f>SUM(D28:D36)</f>
        <v>61.36</v>
      </c>
      <c r="E37" s="5">
        <f>SUM(E28:E36)</f>
        <v>381.92</v>
      </c>
    </row>
  </sheetData>
  <mergeCells count="1">
    <mergeCell ref="A15:E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Lucia Antonini</dc:creator>
  <cp:lastModifiedBy>Maria Lucia Antonini</cp:lastModifiedBy>
  <dcterms:created xsi:type="dcterms:W3CDTF">2015-06-05T18:17:20Z</dcterms:created>
  <dcterms:modified xsi:type="dcterms:W3CDTF">2020-09-23T09:05:42Z</dcterms:modified>
</cp:coreProperties>
</file>